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https://xrbgovt-my.sharepoint.com/personal/alex_stainer_xrb_govt_nz/Documents/"/>
    </mc:Choice>
  </mc:AlternateContent>
  <xr:revisionPtr revIDLastSave="0" documentId="8_{01451675-DA8E-476E-924B-B092BC3323A4}" xr6:coauthVersionLast="47" xr6:coauthVersionMax="47" xr10:uidLastSave="{00000000-0000-0000-0000-000000000000}"/>
  <bookViews>
    <workbookView xWindow="-26660" yWindow="-21710" windowWidth="38620" windowHeight="21220" tabRatio="921" activeTab="1" xr2:uid="{00000000-000D-0000-FFFF-FFFF00000000}"/>
  </bookViews>
  <sheets>
    <sheet name="How to use" sheetId="57" r:id="rId1"/>
    <sheet name="Tier 4 - Template " sheetId="53" r:id="rId2"/>
    <sheet name="Charities Services AR Converter" sheetId="58" r:id="rId3"/>
    <sheet name="Sheet1" sheetId="55" state="hidden" r:id="rId4"/>
  </sheets>
  <definedNames>
    <definedName name="Commitment1" localSheetId="0">#REF!</definedName>
    <definedName name="Commitment1">#REF!</definedName>
    <definedName name="Commitment2" localSheetId="0">#REF!</definedName>
    <definedName name="Commitment2">#REF!</definedName>
    <definedName name="Commitment3" localSheetId="0">#REF!</definedName>
    <definedName name="Commitment3">#REF!</definedName>
    <definedName name="Date" comment="Financial year end of the entity.">#REF!</definedName>
    <definedName name="Name" comment="Name of the entity.">#REF!</definedName>
    <definedName name="Payment1">#REF!</definedName>
    <definedName name="Payment2">#REF!</definedName>
    <definedName name="Payment3">#REF!</definedName>
    <definedName name="Payment4">#REF!</definedName>
    <definedName name="Payment5">#REF!</definedName>
    <definedName name="Payment6">#REF!</definedName>
    <definedName name="_xlnm.Print_Area" localSheetId="0">'How to use'!$B$3:$D$46</definedName>
    <definedName name="_xlnm.Print_Area" localSheetId="1">'Tier 4 - Template '!$A:$S</definedName>
    <definedName name="_xlnm.Print_Titles" localSheetId="1">'Tier 4 - Template '!$9:$12</definedName>
    <definedName name="Receipts1" localSheetId="2">#REF!</definedName>
    <definedName name="Receipts1" localSheetId="0">#REF!</definedName>
    <definedName name="Receipts1">#REF!</definedName>
    <definedName name="Receipts2" localSheetId="0">#REF!</definedName>
    <definedName name="Receipts2">#REF!</definedName>
    <definedName name="Receipts3" localSheetId="0">#REF!</definedName>
    <definedName name="Receipts3">#REF!</definedName>
    <definedName name="Receipts4">#REF!</definedName>
    <definedName name="Receipts5">#REF!</definedName>
    <definedName name="Receipts6">#REF!</definedName>
    <definedName name="Receipts7">#REF!</definedName>
    <definedName name="Resources1">#REF!</definedName>
    <definedName name="Resources2">#REF!</definedName>
    <definedName name="Resources3">#REF!</definedName>
    <definedName name="Resources4">#REF!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58" l="1"/>
  <c r="E22" i="58" s="1"/>
  <c r="C21" i="58"/>
  <c r="E21" i="58" s="1"/>
  <c r="C20" i="58"/>
  <c r="C19" i="58"/>
  <c r="C18" i="58"/>
  <c r="C17" i="58"/>
  <c r="C16" i="58"/>
  <c r="C12" i="58"/>
  <c r="E12" i="58" s="1"/>
  <c r="C11" i="58"/>
  <c r="E11" i="58" s="1"/>
  <c r="C10" i="58"/>
  <c r="C9" i="58"/>
  <c r="C8" i="58"/>
  <c r="E8" i="58" s="1"/>
  <c r="C7" i="58"/>
  <c r="C6" i="58"/>
  <c r="B34" i="58"/>
  <c r="B33" i="58"/>
  <c r="B35" i="58"/>
  <c r="C35" i="58"/>
  <c r="E35" i="58" s="1"/>
  <c r="C34" i="58"/>
  <c r="C33" i="58"/>
  <c r="C29" i="58"/>
  <c r="E29" i="58" s="1"/>
  <c r="C28" i="58"/>
  <c r="C27" i="58"/>
  <c r="B29" i="58"/>
  <c r="B28" i="58"/>
  <c r="B27" i="58"/>
  <c r="B22" i="58"/>
  <c r="B21" i="58"/>
  <c r="B20" i="58"/>
  <c r="B19" i="58"/>
  <c r="B18" i="58"/>
  <c r="B17" i="58"/>
  <c r="B16" i="58"/>
  <c r="B12" i="58"/>
  <c r="B11" i="58"/>
  <c r="B10" i="58"/>
  <c r="B9" i="58"/>
  <c r="B8" i="58"/>
  <c r="B7" i="58"/>
  <c r="B6" i="58"/>
  <c r="M93" i="53"/>
  <c r="N93" i="53"/>
  <c r="E9" i="58" l="1"/>
  <c r="E6" i="58"/>
  <c r="E27" i="58"/>
  <c r="E19" i="58"/>
  <c r="C23" i="58"/>
  <c r="C13" i="58"/>
  <c r="E17" i="58"/>
  <c r="C36" i="58"/>
  <c r="E33" i="58"/>
  <c r="E36" i="58" s="1"/>
  <c r="E30" i="58"/>
  <c r="C30" i="58"/>
  <c r="E16" i="58"/>
  <c r="M82" i="53"/>
  <c r="N82" i="53"/>
  <c r="N76" i="53"/>
  <c r="M76" i="53"/>
  <c r="N295" i="53"/>
  <c r="M295" i="53"/>
  <c r="N285" i="53"/>
  <c r="M285" i="53"/>
  <c r="N275" i="53"/>
  <c r="R275" i="53" s="1"/>
  <c r="M275" i="53"/>
  <c r="N263" i="53"/>
  <c r="R263" i="53" s="1"/>
  <c r="M263" i="53"/>
  <c r="N253" i="53"/>
  <c r="M253" i="53"/>
  <c r="N243" i="53"/>
  <c r="R243" i="53" s="1"/>
  <c r="M243" i="53"/>
  <c r="N215" i="53"/>
  <c r="M215" i="53"/>
  <c r="N205" i="53"/>
  <c r="R205" i="53" s="1"/>
  <c r="M205" i="53"/>
  <c r="N195" i="53"/>
  <c r="M195" i="53"/>
  <c r="N185" i="53"/>
  <c r="R185" i="53" s="1"/>
  <c r="M185" i="53"/>
  <c r="N175" i="53"/>
  <c r="M175" i="53"/>
  <c r="N157" i="53"/>
  <c r="R157" i="53" s="1"/>
  <c r="M157" i="53"/>
  <c r="N147" i="53"/>
  <c r="M147" i="53"/>
  <c r="N137" i="53"/>
  <c r="M137" i="53"/>
  <c r="N127" i="53"/>
  <c r="M127" i="53"/>
  <c r="N117" i="53"/>
  <c r="M117" i="53"/>
  <c r="R295" i="53" l="1"/>
  <c r="R253" i="53"/>
  <c r="R215" i="53"/>
  <c r="R175" i="53"/>
  <c r="R137" i="53"/>
  <c r="R127" i="53"/>
  <c r="R117" i="53"/>
  <c r="R285" i="53"/>
  <c r="R195" i="53"/>
  <c r="R147" i="53"/>
  <c r="E23" i="58"/>
  <c r="E13" i="58"/>
  <c r="M84" i="53"/>
  <c r="N84" i="53"/>
  <c r="N68" i="53" l="1"/>
  <c r="M68" i="53"/>
  <c r="N58" i="53"/>
  <c r="M58" i="53"/>
  <c r="M70" i="53" l="1"/>
  <c r="M86" i="53" s="1"/>
  <c r="N70" i="53"/>
  <c r="N86" i="53" s="1"/>
  <c r="N87" i="53" s="1"/>
  <c r="M49" i="53" l="1"/>
  <c r="M87" i="53" l="1"/>
  <c r="R87" i="53" s="1"/>
</calcChain>
</file>

<file path=xl/sharedStrings.xml><?xml version="1.0" encoding="utf-8"?>
<sst xmlns="http://schemas.openxmlformats.org/spreadsheetml/2006/main" count="310" uniqueCount="180">
  <si>
    <t>Tier 4 (NFP) Annual Performance Report Template</t>
  </si>
  <si>
    <t>Tier 4 (NFP) Annual Performance Template (with optional note disclosure)</t>
  </si>
  <si>
    <t>About this template</t>
  </si>
  <si>
    <t>This Annual Performance template has been designed to assist you in meeting your annual Tier 4 Reporting Requirements.</t>
  </si>
  <si>
    <t>The use of the template is optional, you may choose to produce your own annual Performance Report based on the Tier 4 (NFP) Standard issued by the External Reporting Board.</t>
  </si>
  <si>
    <t>Reporting requirements</t>
  </si>
  <si>
    <t xml:space="preserve">The template sets out the minimum information needed to satisfy your annual Tier 4 reporting requirements. </t>
  </si>
  <si>
    <t xml:space="preserve">Please note you only need to report the information that is applicable to your organisation's activities. </t>
  </si>
  <si>
    <t>The template includes optional notes (shaded in yellow), which you may choose to use if you want to provide the reader of your Performance Report financial statements with additional information, such as a further breakdown of cash received or cash paid.</t>
  </si>
  <si>
    <t xml:space="preserve">Using the template </t>
  </si>
  <si>
    <t>Annual Performance Report</t>
  </si>
  <si>
    <t>Required?</t>
  </si>
  <si>
    <t>Check</t>
  </si>
  <si>
    <t>Required</t>
  </si>
  <si>
    <t>For the year ended</t>
  </si>
  <si>
    <t>Entity information</t>
  </si>
  <si>
    <t>Legal name of entity</t>
  </si>
  <si>
    <t>The entity's legal name</t>
  </si>
  <si>
    <t>Type of entity</t>
  </si>
  <si>
    <t>Statement of Service Performance</t>
  </si>
  <si>
    <t>Quantity</t>
  </si>
  <si>
    <t>Description of key activities</t>
  </si>
  <si>
    <t>Current year</t>
  </si>
  <si>
    <t>Last year</t>
  </si>
  <si>
    <t>Main activity 1 description</t>
  </si>
  <si>
    <t>Main activity 2 description</t>
  </si>
  <si>
    <t>Main activity 3 description</t>
  </si>
  <si>
    <t>Main activity 4 description</t>
  </si>
  <si>
    <t>This performance report has been approved by those charged with governance.</t>
  </si>
  <si>
    <t>Date</t>
  </si>
  <si>
    <t>Signature</t>
  </si>
  <si>
    <t>Name</t>
  </si>
  <si>
    <t>Position</t>
  </si>
  <si>
    <t>Statement of cash received and cash paid</t>
  </si>
  <si>
    <t>Note</t>
  </si>
  <si>
    <t>Each line is required if applicable</t>
  </si>
  <si>
    <t>$</t>
  </si>
  <si>
    <t>Opening balance in bank account(s) - at the start of the financial year</t>
  </si>
  <si>
    <t>Plus cash received from operating activities</t>
  </si>
  <si>
    <t>Donations, koha, bequests and other fundraising</t>
  </si>
  <si>
    <t>General grants received</t>
  </si>
  <si>
    <t>Service delivery grants/contracts</t>
  </si>
  <si>
    <t>Membership fees and subscriptions</t>
  </si>
  <si>
    <t>Sale of goods or services (commercial activities)</t>
  </si>
  <si>
    <t>Interest or dividends received</t>
  </si>
  <si>
    <t>Other cash received</t>
  </si>
  <si>
    <t>Total</t>
  </si>
  <si>
    <t>Less cash paid for operating activities</t>
  </si>
  <si>
    <t>Fundraising costs</t>
  </si>
  <si>
    <t>Costs related to sale of goods or services (commercial activities)</t>
  </si>
  <si>
    <t>Other costs related to delivery of entity objectives</t>
  </si>
  <si>
    <t>Grants and donations paid</t>
  </si>
  <si>
    <t>Other cash paid</t>
  </si>
  <si>
    <t>Total GST paid or refunded in the financial year</t>
  </si>
  <si>
    <t>Cash surplus or (deficit) from operating activities</t>
  </si>
  <si>
    <t>Plus cash received from other activities</t>
  </si>
  <si>
    <t>Sale of investments</t>
  </si>
  <si>
    <t>Sale of other assets</t>
  </si>
  <si>
    <t>Cash received from loans and borrowings</t>
  </si>
  <si>
    <t>Less cash paid for other activities</t>
  </si>
  <si>
    <t>Purchase of investments</t>
  </si>
  <si>
    <t>Purchase of other assets</t>
  </si>
  <si>
    <t>Repayment of loans and borrowings</t>
  </si>
  <si>
    <t>Cash surplus or (deficit) from other activities</t>
  </si>
  <si>
    <t>Income tax paid or refunded (if applicable)</t>
  </si>
  <si>
    <t>Increase/(decrease) in cash</t>
  </si>
  <si>
    <t>Closing balance in bank account(s) - at the end of the financial year</t>
  </si>
  <si>
    <t>Represented by:</t>
  </si>
  <si>
    <t>Closing balance of bank account(s)</t>
  </si>
  <si>
    <t>Balance invested in term deposit(s)</t>
  </si>
  <si>
    <t>Cash on hand</t>
  </si>
  <si>
    <t>Total cash balances held</t>
  </si>
  <si>
    <t>Note 1 - Accounting policies</t>
  </si>
  <si>
    <t>Basis of preparation</t>
  </si>
  <si>
    <t>This performance report is prepared in accordance with the XRB's Tier 4 (NFP) Standard. The entity is permitted by law to apply this standard and has elected to do so. All transactions included in the Statement of Cash Received and Cash Paid and related notes to the Performance Report have been reported on a cash basis.</t>
  </si>
  <si>
    <t>Treatment of GST</t>
  </si>
  <si>
    <t>Category</t>
  </si>
  <si>
    <t>Analysis</t>
  </si>
  <si>
    <t>Optional</t>
  </si>
  <si>
    <r>
      <t xml:space="preserve">Note 5 - Analysis of cash paid for other activities </t>
    </r>
    <r>
      <rPr>
        <b/>
        <sz val="14"/>
        <color rgb="FF34552A"/>
        <rFont val="Arial"/>
        <family val="2"/>
      </rPr>
      <t>(Optional disclosure)</t>
    </r>
  </si>
  <si>
    <t>Note 6 - Significant assets</t>
  </si>
  <si>
    <t>Description of asset</t>
  </si>
  <si>
    <t>Required; if applicable</t>
  </si>
  <si>
    <t>Land and buildings</t>
  </si>
  <si>
    <t>Vehicles</t>
  </si>
  <si>
    <t>Investments (shares, bonds, units in managed funds)</t>
  </si>
  <si>
    <t>Amounts owed to the entity by external parties</t>
  </si>
  <si>
    <t>Other significant assets</t>
  </si>
  <si>
    <t>Note 7 - Significant liabilities</t>
  </si>
  <si>
    <t>Description of liability</t>
  </si>
  <si>
    <t>Loans and other borrowings</t>
  </si>
  <si>
    <t>Other amounts owed to external parties</t>
  </si>
  <si>
    <t>Money held on behalf of others</t>
  </si>
  <si>
    <t>Note 8 - Related Party Transactions</t>
  </si>
  <si>
    <t>Value of Transactions</t>
  </si>
  <si>
    <t>Amount Outstanding</t>
  </si>
  <si>
    <t>Description of related party relationship</t>
  </si>
  <si>
    <t>Description of the Transactions (whether in cash or amount in-kind)</t>
  </si>
  <si>
    <t>Current Year
$</t>
  </si>
  <si>
    <t>Last Year
$</t>
  </si>
  <si>
    <t>There were no transactions involving related parties during the financial year. (Last year - Nil)</t>
  </si>
  <si>
    <t>Note 9 - Correction of Errors</t>
  </si>
  <si>
    <t>Choose one of the drop-down options</t>
  </si>
  <si>
    <r>
      <t xml:space="preserve">All amounts are recorded on a GST </t>
    </r>
    <r>
      <rPr>
        <b/>
        <sz val="11"/>
        <color theme="1"/>
        <rFont val="Calibri"/>
        <family val="2"/>
        <scheme val="minor"/>
      </rPr>
      <t>inclusive</t>
    </r>
    <r>
      <rPr>
        <sz val="11"/>
        <color theme="1"/>
        <rFont val="Calibri"/>
        <family val="2"/>
        <scheme val="minor"/>
      </rPr>
      <t xml:space="preserve"> basis</t>
    </r>
  </si>
  <si>
    <r>
      <t>All amounts are recorded on a GST</t>
    </r>
    <r>
      <rPr>
        <b/>
        <sz val="11"/>
        <color theme="1"/>
        <rFont val="Calibri"/>
        <family val="2"/>
        <scheme val="minor"/>
      </rPr>
      <t xml:space="preserve"> exclusive</t>
    </r>
    <r>
      <rPr>
        <sz val="11"/>
        <color theme="1"/>
        <rFont val="Calibri"/>
        <family val="2"/>
        <scheme val="minor"/>
      </rPr>
      <t xml:space="preserve"> basis, except for Debtors and Creditors which are stated </t>
    </r>
    <r>
      <rPr>
        <b/>
        <sz val="11"/>
        <color theme="1"/>
        <rFont val="Calibri"/>
        <family val="2"/>
        <scheme val="minor"/>
      </rPr>
      <t>inclusive</t>
    </r>
    <r>
      <rPr>
        <sz val="11"/>
        <color theme="1"/>
        <rFont val="Calibri"/>
        <family val="2"/>
        <scheme val="minor"/>
      </rPr>
      <t xml:space="preserve"> of GST</t>
    </r>
  </si>
  <si>
    <t>Current Market Value</t>
  </si>
  <si>
    <t>Cost less Impairment</t>
  </si>
  <si>
    <t>Guidance notes</t>
  </si>
  <si>
    <t>This is the organisation name that you use when communicating your activities to external parties.</t>
  </si>
  <si>
    <t>Charitable trust, incorporated society, company, or other. In addition you may want to mention whether your organisation is a registered charity.</t>
  </si>
  <si>
    <t>Note here the date the Performance Report was authorised for issue and the name of the person who gave that authorisation.</t>
  </si>
  <si>
    <t>As the objective of the statement of cash received and cash paid is to explain how cash in the bank account changed during the year, the closing balance in bank accounts for each year should equal the total of all the entity's bank accounts, term deposits, and cash on hand at your organisation's balance date.</t>
  </si>
  <si>
    <t>This section has been completed and no further amendments are required.</t>
  </si>
  <si>
    <t>All amounts are recorded on a GST inclusive basis</t>
  </si>
  <si>
    <t>The purpose of this note is to provide information about any significant assets owned by your organisation. These assets may have been purchased or donated. The note is not expected to list all assets owned by your organisation, just those assets that would be considered significant to the readers of the Performance Report. 
The total balance of bank accounts held at the end of the financial year is one type of asset. As bank accounts are already reported in the Statement of Cash Received and Cash Paid, this note is focused on providing information about any other significant assets you own - such as a vehicle, land, or building.</t>
  </si>
  <si>
    <t>The purpose of this note is to provide information about any significant liabilities, being amounts which your organisation owes to external parties (where the settlement of the liability cannot be avoided – i.e., the external party can enforce payment of the debt). 
The note is not expected to list all amounts owed by the entity, just those liabilities that would be considered significant to readers of the Performance Report - such as a loan from a bank or other external organisation/person.</t>
  </si>
  <si>
    <t>If you have identified and corrected a significant prior period error, this note requires a description of the error and how it was corrected.</t>
  </si>
  <si>
    <t>The balance date of your organisation, the Performance Report is typically for a 12 month period ending on your balance date.</t>
  </si>
  <si>
    <t>The purpose of this note is to provide readers with information about any significant transactions with related party's that have occurred in the financial year. 
The notes shall include for each significant related party transaction:
(a) A description of the related party relationship;
(b) A description of the transaction (e.g., the services provided by the related party); 
(c) The total amount paid to (or received from) the related party during the financial year; and
(d) The balance of any significant amounts owed to (or owing from) a related party at the end of the financial year (including any amounts loaned).
If your organisation has entered into no transactions with related parties during the year you can delete the table and retain the box below which states there are no transactions involving related parties.</t>
  </si>
  <si>
    <t xml:space="preserve">For charities, the completion of the template will produce the financial statements which is required to be submitted to Charities Services annually together with your organisation's Annual Return. </t>
  </si>
  <si>
    <t xml:space="preserve">The template has been designed to allow Tier 4 entities easily to drop in their information in a form-like fashion, without any further amendments required. However, you may also choose to amend the template in excel in any way you feel fit it based on your organisation's activities.
</t>
  </si>
  <si>
    <t>Some of the required disclosures are only required when the transaction, activity, or event is considered significant to your organisation's operations - that is when the inclusion of the information could influence a reader’s understanding of the Tier 4 entity's overall performance for the year. The readers of your Annual Performance Report include your donors, service recipients, members and other funders.</t>
  </si>
  <si>
    <t>To use the template, please download the excel document to your computer. This will mean any changes you make are saved and the template can also be used by your organisation in future years. This 'How to use' excel tab can be deleted.</t>
  </si>
  <si>
    <t>Organisation name</t>
  </si>
  <si>
    <t>Or delete above if there was no related party transactions and use the disclosure below.</t>
  </si>
  <si>
    <t xml:space="preserve">Describe the main activities undertaken during the financial year in support of your organisation's not-for-profit objectives. Quantify, as far as possible, the main activities undertaken during the financial year. </t>
  </si>
  <si>
    <t>How to notes:</t>
  </si>
  <si>
    <t>-</t>
  </si>
  <si>
    <t xml:space="preserve">Green boxes are mandatory if applicable to your organisation </t>
  </si>
  <si>
    <t xml:space="preserve">- </t>
  </si>
  <si>
    <r>
      <t xml:space="preserve">Further </t>
    </r>
    <r>
      <rPr>
        <b/>
        <sz val="11"/>
        <color theme="1"/>
        <rFont val="Arial"/>
        <family val="2"/>
      </rPr>
      <t>Guidance Notes</t>
    </r>
    <r>
      <rPr>
        <sz val="11"/>
        <color theme="1"/>
        <rFont val="Arial"/>
        <family val="2"/>
      </rPr>
      <t xml:space="preserve"> are provided on the right of each mandatory requirement</t>
    </r>
  </si>
  <si>
    <t>Employee remuneration and other employee related costs</t>
  </si>
  <si>
    <t>Volunteer related costs</t>
  </si>
  <si>
    <t>Note here whether the total monetary amounts included in the current year (and last year) columns are based on the total amount paid or an estimate (best guess) of the current value of assets held. Where an estimate of the asset is provided, disclose what this was based on (e.g. rateable values for buildings).</t>
  </si>
  <si>
    <t>You may add or remove the number of main activities described - you may have only one main activity or you may want to include more than 4.</t>
  </si>
  <si>
    <r>
      <t xml:space="preserve">Note 2 - Analysis of cash received from operating activities </t>
    </r>
    <r>
      <rPr>
        <b/>
        <sz val="14"/>
        <color rgb="FF34552A"/>
        <rFont val="Arial"/>
        <family val="2"/>
      </rPr>
      <t>(Optional disclosure)</t>
    </r>
  </si>
  <si>
    <t>You can choose to use these optional notes if you wish to provide a further breakdown of cash received  during the financial year.
If you change the category labelling above, the title in the dropdown menu will also be changed. 
The indicator on the left will read OK if the total of the breakdown you provide matches the total in the statement of cash received and cash paid above.</t>
  </si>
  <si>
    <r>
      <t xml:space="preserve">Note 3 - Analysis cash paid for operating activities </t>
    </r>
    <r>
      <rPr>
        <b/>
        <sz val="14"/>
        <color rgb="FF34552A"/>
        <rFont val="Arial"/>
        <family val="2"/>
      </rPr>
      <t>(Optional disclosure)</t>
    </r>
  </si>
  <si>
    <t>You can choose to use these optional notes if you wish to provide a further breakdown of cash paid  during the financial year.
If you change the category labelling above, the title in the dropdown menu will also be changed. 
The indicator on the left will read OK if the total of the breakdown you provide matches the total in the statement of cash received and cash paid above.</t>
  </si>
  <si>
    <r>
      <t xml:space="preserve">Note 4 - Analysis of cash received from other activities </t>
    </r>
    <r>
      <rPr>
        <b/>
        <sz val="14"/>
        <color rgb="FF34552A"/>
        <rFont val="Arial"/>
        <family val="2"/>
      </rPr>
      <t>(Optional disclosure)</t>
    </r>
  </si>
  <si>
    <t>You can choose to use these optional notes if you wish to provide a further breakdown of cash paid during the financial year.
If you change the category labelling above, the title in the dropdown menu will also be changed. 
The indicator on the left will read OK if the total of the breakdown you provide matches the total in the statement of cash received and cash paid above.</t>
  </si>
  <si>
    <t xml:space="preserve">A 'related party' includes any person or organisations (or close family members thereof) that has significant influence over the operating decisions of your organisation (i.e. anyone who has the ability to control or direct what you do, including members of your own governing body). </t>
  </si>
  <si>
    <t>Yellow boxes are only required if the information is easily available.</t>
  </si>
  <si>
    <t>Total capital payments</t>
  </si>
  <si>
    <t>Total cash paid for other activities</t>
  </si>
  <si>
    <t>Repayment of borrowings</t>
  </si>
  <si>
    <t>Purchase of resources</t>
  </si>
  <si>
    <t>Capital payments</t>
  </si>
  <si>
    <t>Cash paid for other activities</t>
  </si>
  <si>
    <t>Total capital receipts</t>
  </si>
  <si>
    <t>Total cash received from other activities</t>
  </si>
  <si>
    <t>Receipts from borrowings</t>
  </si>
  <si>
    <t>Receipts from the sale of resources</t>
  </si>
  <si>
    <t>Capital receipts</t>
  </si>
  <si>
    <t>Cash received from other activities</t>
  </si>
  <si>
    <t>Amount (For use in annual return)</t>
  </si>
  <si>
    <t>Old category</t>
  </si>
  <si>
    <t>Amount (per Tier 4 - Template tab)</t>
  </si>
  <si>
    <t>New category</t>
  </si>
  <si>
    <t>Total payments</t>
  </si>
  <si>
    <t>Total cash paid for operating activities</t>
  </si>
  <si>
    <t>Other expenses</t>
  </si>
  <si>
    <t>Grants and donations made</t>
  </si>
  <si>
    <t>Costs related to providing goods and services</t>
  </si>
  <si>
    <t>Volunteer and employee related costs</t>
  </si>
  <si>
    <t>Expenses related to fundraising</t>
  </si>
  <si>
    <t>Operating Payments</t>
  </si>
  <si>
    <t>Cash paid for operating activities</t>
  </si>
  <si>
    <t>Total receipts</t>
  </si>
  <si>
    <t>Total cash received from operating activities</t>
  </si>
  <si>
    <t>Other receipts</t>
  </si>
  <si>
    <t>Interest dividends and other investment income receipts</t>
  </si>
  <si>
    <t>Receipts from providing goods or services</t>
  </si>
  <si>
    <t>Fees, subscriptions and other receipts from members</t>
  </si>
  <si>
    <t>Donations, fundraising and other similar receipts</t>
  </si>
  <si>
    <t>Operating Receipts</t>
  </si>
  <si>
    <t>Cash received from operating activities</t>
  </si>
  <si>
    <t>This tab is only intended to aggregate the categories of cash received and cash paid in the "Tier 4 - Template" tab into the categories currently used in the Annual Return form for Tier 4 Charities currently used by the Department of Internal Affairs - Charities Services. It will automatically update the figures and titles using the amounts entered into the Tier 4 - Template tab.</t>
  </si>
  <si>
    <t>To modify the template, right click the "Tier 4 - Template" tab and select "unprotect sheet", then enter the password "xrb"</t>
  </si>
  <si>
    <r>
      <t xml:space="preserve">This section of Performance Report involves providing information about the cash received and cash paid by your organisation in the past financial year, by grouping transactions based on the categories as provided.  You are not required to provide information for all categories as provided for in the template, only those categories that are applicable to your organisation.
</t>
    </r>
    <r>
      <rPr>
        <b/>
        <sz val="10"/>
        <color theme="1"/>
        <rFont val="Arial"/>
        <family val="2"/>
      </rPr>
      <t>Opening balance in bank account(s)</t>
    </r>
    <r>
      <rPr>
        <sz val="10"/>
        <color theme="1"/>
        <rFont val="Arial"/>
        <family val="2"/>
      </rPr>
      <t xml:space="preserve">
The opening bank balance includes the balance held in your bank accounts (cheque at savings accounts), any term deposits, and any undeposited cash held by your organisation at the start of the year. Cash received is any amount your organisation received either in the form of a deposits directly into your bank account, received by cheque, or received in the form of physical cash.
</t>
    </r>
    <r>
      <rPr>
        <b/>
        <sz val="10"/>
        <color theme="1"/>
        <rFont val="Arial"/>
        <family val="2"/>
      </rPr>
      <t xml:space="preserve">Donations, koha, bequests and other fundraising
</t>
    </r>
    <r>
      <rPr>
        <sz val="10"/>
        <color theme="1"/>
        <rFont val="Arial"/>
        <family val="2"/>
      </rPr>
      <t xml:space="preserve">This category includes cash received from general fundraising activities and not classified in a category below.
</t>
    </r>
    <r>
      <rPr>
        <b/>
        <sz val="10"/>
        <color theme="1"/>
        <rFont val="Arial"/>
        <family val="2"/>
      </rPr>
      <t>General grants received</t>
    </r>
    <r>
      <rPr>
        <sz val="10"/>
        <color theme="1"/>
        <rFont val="Arial"/>
        <family val="2"/>
      </rPr>
      <t xml:space="preserve">
Any grant funding received that is not classified as a service delivery grant (refer to below).
</t>
    </r>
    <r>
      <rPr>
        <b/>
        <sz val="10"/>
        <color theme="1"/>
        <rFont val="Arial"/>
        <family val="2"/>
      </rPr>
      <t>Service delivery grants/contracts</t>
    </r>
    <r>
      <rPr>
        <sz val="10"/>
        <color theme="1"/>
        <rFont val="Arial"/>
        <family val="2"/>
      </rPr>
      <t xml:space="preserve">
A service delivery grant/contract is where cash has been received based on an agreement your organisation has entered into to delivery specified goods or services (e.g. funding received to deliver x hours of counselling services for free.) This category should also include revenue from those activities that contribute to the achievement of your organisation's purpose that are neither fundraising nor commercial activities - even where the revenue is not related to a service delivery grant/contract. For  example, revenue from competitions, tournaments, races, annual conferences, prize giving events may fall into this category.
</t>
    </r>
    <r>
      <rPr>
        <b/>
        <sz val="10"/>
        <color theme="1"/>
        <rFont val="Arial"/>
        <family val="2"/>
      </rPr>
      <t xml:space="preserve">Membership fees and subscriptions	</t>
    </r>
    <r>
      <rPr>
        <sz val="10"/>
        <color theme="1"/>
        <rFont val="Arial"/>
        <family val="2"/>
      </rPr>
      <t xml:space="preserve">
Will include any membership fees or subscriptions that provide your members with some form of benefit.
</t>
    </r>
    <r>
      <rPr>
        <b/>
        <sz val="10"/>
        <color theme="1"/>
        <rFont val="Arial"/>
        <family val="2"/>
      </rPr>
      <t xml:space="preserve">Sale of goods or services (commercial activities)	</t>
    </r>
    <r>
      <rPr>
        <sz val="10"/>
        <color theme="1"/>
        <rFont val="Arial"/>
        <family val="2"/>
      </rPr>
      <t xml:space="preserve">
Includes cash received from sale or goods or services on commercial terms for the purpose of making a profit. The profits earned are then used to held fund the delivery of your organisation's NFP objectives (e.g. sales from received from operating a bar).
</t>
    </r>
    <r>
      <rPr>
        <b/>
        <sz val="10"/>
        <color theme="1"/>
        <rFont val="Arial"/>
        <family val="2"/>
      </rPr>
      <t>Interest or dividends received</t>
    </r>
    <r>
      <rPr>
        <sz val="10"/>
        <color theme="1"/>
        <rFont val="Arial"/>
        <family val="2"/>
      </rPr>
      <t xml:space="preserve">
Interest earned in bank accounts or term deposits and dividends earned from any share-based investments.
</t>
    </r>
    <r>
      <rPr>
        <b/>
        <sz val="10"/>
        <color theme="1"/>
        <rFont val="Arial"/>
        <family val="2"/>
      </rPr>
      <t>Other cash received</t>
    </r>
    <r>
      <rPr>
        <sz val="10"/>
        <color theme="1"/>
        <rFont val="Arial"/>
        <family val="2"/>
      </rPr>
      <t xml:space="preserve">
Any other cash received that have not been categorised above, this category is typically used for small amounts of cash received.	
</t>
    </r>
    <r>
      <rPr>
        <b/>
        <sz val="10"/>
        <color theme="1"/>
        <rFont val="Arial"/>
        <family val="2"/>
      </rPr>
      <t>Fundraising costs</t>
    </r>
    <r>
      <rPr>
        <sz val="10"/>
        <color theme="1"/>
        <rFont val="Arial"/>
        <family val="2"/>
      </rPr>
      <t xml:space="preserve">
Any payments related to securing fundraising (e.g. buying prizes for a raffle).
</t>
    </r>
    <r>
      <rPr>
        <b/>
        <sz val="10"/>
        <color theme="1"/>
        <rFont val="Arial"/>
        <family val="2"/>
      </rPr>
      <t>Employee remuneration and other employee related costs</t>
    </r>
    <r>
      <rPr>
        <sz val="10"/>
        <color theme="1"/>
        <rFont val="Arial"/>
        <family val="2"/>
      </rPr>
      <t xml:space="preserve">
Includes all amounts you have paid to employees through your payroll (e.g. the salary of a office manager).
</t>
    </r>
    <r>
      <rPr>
        <b/>
        <sz val="10"/>
        <color theme="1"/>
        <rFont val="Arial"/>
        <family val="2"/>
      </rPr>
      <t>Volunteer related costs</t>
    </r>
    <r>
      <rPr>
        <sz val="10"/>
        <color theme="1"/>
        <rFont val="Arial"/>
        <family val="2"/>
      </rPr>
      <t xml:space="preserve">
Any amounts of cash paid to support the volunteers who provide services to your organisation (e.g. paying for petrol and dinners).
</t>
    </r>
    <r>
      <rPr>
        <b/>
        <sz val="10"/>
        <color theme="1"/>
        <rFont val="Arial"/>
        <family val="2"/>
      </rPr>
      <t>Costs related to sale of goods or services (commercial activities)</t>
    </r>
    <r>
      <rPr>
        <sz val="10"/>
        <color theme="1"/>
        <rFont val="Arial"/>
        <family val="2"/>
      </rPr>
      <t xml:space="preserve">
Any cash paid in relation to selling goods or services on commercial terms (e.g. buying bar stock).
</t>
    </r>
    <r>
      <rPr>
        <b/>
        <sz val="10"/>
        <color theme="1"/>
        <rFont val="Arial"/>
        <family val="2"/>
      </rPr>
      <t>Other costs related to delivery of entity objectives</t>
    </r>
    <r>
      <rPr>
        <sz val="10"/>
        <color theme="1"/>
        <rFont val="Arial"/>
        <family val="2"/>
      </rPr>
      <t xml:space="preserve">
This will include all other cash paid in the year to run your organisation and delivery against your NFP objectives - that are not categorised above or below. You may choose to add a note to this report to provide a further break down of this balance (e.g. rent, electricity, internet, etc).
</t>
    </r>
    <r>
      <rPr>
        <b/>
        <sz val="10"/>
        <color theme="1"/>
        <rFont val="Arial"/>
        <family val="2"/>
      </rPr>
      <t>Grants and donations paid</t>
    </r>
    <r>
      <rPr>
        <sz val="10"/>
        <color theme="1"/>
        <rFont val="Arial"/>
        <family val="2"/>
      </rPr>
      <t xml:space="preserve">
Any amounts of cash paid to other NFP organisations or directly to individuals.
</t>
    </r>
    <r>
      <rPr>
        <b/>
        <sz val="10"/>
        <color theme="1"/>
        <rFont val="Arial"/>
        <family val="2"/>
      </rPr>
      <t>Other cash paid</t>
    </r>
    <r>
      <rPr>
        <sz val="10"/>
        <color theme="1"/>
        <rFont val="Arial"/>
        <family val="2"/>
      </rPr>
      <t xml:space="preserve">
Any other cash paid that have not been categorised above, this category is typically used for small amounts of cash received.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</si>
</sst>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6" x14ac:knownFonts="1">
    <font>
      <sz val="11"/>
      <color theme="1"/>
      <name val="Calibri"/>
      <family val="2"/>
      <scheme val="minor"/>
    </font>
    <font>
      <sz val="10"/>
      <color theme="1"/>
      <name val="Arial"/>
      <family val="2"/>
    </font>
    <font>
      <i/>
      <sz val="10"/>
      <color theme="1"/>
      <name val="Arial"/>
      <family val="2"/>
    </font>
    <font>
      <b/>
      <sz val="10"/>
      <color theme="1"/>
      <name val="Arial"/>
      <family val="2"/>
    </font>
    <font>
      <b/>
      <sz val="10"/>
      <name val="Arial"/>
      <family val="2"/>
    </font>
    <font>
      <b/>
      <sz val="10"/>
      <color theme="1" tint="4.9989318521683403E-2"/>
      <name val="Arial"/>
      <family val="2"/>
    </font>
    <font>
      <u/>
      <sz val="11"/>
      <color theme="10"/>
      <name val="Calibri"/>
      <family val="2"/>
      <scheme val="minor"/>
    </font>
    <font>
      <sz val="12"/>
      <color theme="1"/>
      <name val="Calibri"/>
      <family val="2"/>
      <scheme val="minor"/>
    </font>
    <font>
      <i/>
      <u/>
      <sz val="11"/>
      <color theme="10"/>
      <name val="Calibri"/>
      <family val="2"/>
      <scheme val="minor"/>
    </font>
    <font>
      <sz val="10"/>
      <name val="Arial"/>
      <family val="2"/>
    </font>
    <font>
      <b/>
      <sz val="11"/>
      <color theme="1"/>
      <name val="Calibri"/>
      <family val="2"/>
      <scheme val="minor"/>
    </font>
    <font>
      <b/>
      <i/>
      <sz val="10"/>
      <color theme="1"/>
      <name val="Arial"/>
      <family val="2"/>
    </font>
    <font>
      <sz val="10"/>
      <color rgb="FFFF0000"/>
      <name val="Arial"/>
      <family val="2"/>
    </font>
    <font>
      <sz val="11"/>
      <color theme="1"/>
      <name val="Calibri"/>
      <family val="2"/>
      <scheme val="minor"/>
    </font>
    <font>
      <sz val="10"/>
      <color theme="9" tint="-0.249977111117893"/>
      <name val="Arial"/>
      <family val="2"/>
    </font>
    <font>
      <sz val="10"/>
      <color rgb="FF34552A"/>
      <name val="Arial"/>
      <family val="2"/>
    </font>
    <font>
      <b/>
      <sz val="16"/>
      <color theme="1"/>
      <name val="Arial"/>
      <family val="2"/>
    </font>
    <font>
      <b/>
      <sz val="14"/>
      <color theme="1" tint="4.9989318521683403E-2"/>
      <name val="Arial"/>
      <family val="2"/>
    </font>
    <font>
      <sz val="11"/>
      <color theme="1"/>
      <name val="Arial"/>
      <family val="2"/>
    </font>
    <font>
      <u/>
      <sz val="11"/>
      <color theme="10"/>
      <name val="Arial"/>
      <family val="2"/>
    </font>
    <font>
      <sz val="11"/>
      <name val="Arial"/>
      <family val="2"/>
    </font>
    <font>
      <b/>
      <sz val="16"/>
      <name val="Arial"/>
      <family val="2"/>
    </font>
    <font>
      <sz val="10"/>
      <color rgb="FFCE6B0A"/>
      <name val="Arial"/>
      <family val="2"/>
    </font>
    <font>
      <b/>
      <sz val="14"/>
      <color rgb="FF34552A"/>
      <name val="Arial"/>
      <family val="2"/>
    </font>
    <font>
      <sz val="10"/>
      <color theme="0" tint="-0.34998626667073579"/>
      <name val="Arial"/>
      <family val="2"/>
    </font>
    <font>
      <b/>
      <sz val="11"/>
      <color theme="1"/>
      <name val="Arial"/>
      <family val="2"/>
    </font>
  </fonts>
  <fills count="9">
    <fill>
      <patternFill patternType="none"/>
    </fill>
    <fill>
      <patternFill patternType="gray125"/>
    </fill>
    <fill>
      <patternFill patternType="solid">
        <fgColor theme="0"/>
        <bgColor indexed="64"/>
      </patternFill>
    </fill>
    <fill>
      <patternFill patternType="solid">
        <fgColor rgb="FFA4CC9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FFCC"/>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Dashed">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rgb="FF000000"/>
      </left>
      <right style="medium">
        <color indexed="64"/>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diagonal/>
    </border>
    <border>
      <left style="medium">
        <color indexed="64"/>
      </left>
      <right style="thin">
        <color rgb="FF000000"/>
      </right>
      <top style="medium">
        <color indexed="64"/>
      </top>
      <bottom/>
      <diagonal/>
    </border>
    <border>
      <left style="medium">
        <color indexed="64"/>
      </left>
      <right style="thin">
        <color rgb="FF000000"/>
      </right>
      <top style="medium">
        <color indexed="64"/>
      </top>
      <bottom style="thin">
        <color rgb="FF000000"/>
      </bottom>
      <diagonal/>
    </border>
  </borders>
  <cellStyleXfs count="4">
    <xf numFmtId="0" fontId="0" fillId="0" borderId="0"/>
    <xf numFmtId="0" fontId="6" fillId="0" borderId="0" applyNumberFormat="0" applyFill="0" applyBorder="0" applyAlignment="0" applyProtection="0"/>
    <xf numFmtId="43" fontId="13" fillId="0" borderId="0" applyFont="0" applyFill="0" applyBorder="0" applyAlignment="0" applyProtection="0"/>
    <xf numFmtId="9" fontId="13" fillId="0" borderId="0" applyFont="0" applyFill="0" applyBorder="0" applyAlignment="0" applyProtection="0"/>
  </cellStyleXfs>
  <cellXfs count="223">
    <xf numFmtId="0" fontId="0" fillId="0" borderId="0" xfId="0"/>
    <xf numFmtId="0" fontId="1" fillId="0" borderId="0" xfId="0" applyFont="1"/>
    <xf numFmtId="0" fontId="2" fillId="0" borderId="0" xfId="0" applyFont="1"/>
    <xf numFmtId="0" fontId="3" fillId="0" borderId="0" xfId="0" applyFont="1"/>
    <xf numFmtId="0" fontId="1" fillId="0" borderId="0" xfId="0" applyFont="1" applyAlignment="1">
      <alignment horizontal="center"/>
    </xf>
    <xf numFmtId="0" fontId="1" fillId="0" borderId="2" xfId="0" applyFont="1" applyBorder="1"/>
    <xf numFmtId="0" fontId="3" fillId="0" borderId="6" xfId="0" applyFont="1" applyBorder="1"/>
    <xf numFmtId="0" fontId="1" fillId="0" borderId="0" xfId="0" applyFont="1" applyAlignment="1">
      <alignment vertical="top"/>
    </xf>
    <xf numFmtId="0" fontId="4" fillId="0" borderId="0" xfId="0" applyFont="1" applyAlignment="1">
      <alignment horizontal="left" vertical="center" wrapText="1"/>
    </xf>
    <xf numFmtId="0" fontId="4" fillId="2" borderId="0" xfId="0" applyFont="1" applyFill="1" applyAlignment="1">
      <alignment horizontal="left" vertical="center" wrapText="1"/>
    </xf>
    <xf numFmtId="0" fontId="1" fillId="0" borderId="1" xfId="0" applyFont="1" applyBorder="1" applyAlignment="1">
      <alignment horizontal="center"/>
    </xf>
    <xf numFmtId="0" fontId="1" fillId="0" borderId="1" xfId="0" applyFont="1" applyBorder="1"/>
    <xf numFmtId="0" fontId="1" fillId="0" borderId="0" xfId="0" applyFont="1" applyAlignment="1">
      <alignment horizontal="left" vertical="top" wrapText="1"/>
    </xf>
    <xf numFmtId="0" fontId="1" fillId="0" borderId="0" xfId="0" applyFont="1" applyAlignment="1">
      <alignment horizontal="left"/>
    </xf>
    <xf numFmtId="0" fontId="3" fillId="0" borderId="0" xfId="0" applyFont="1" applyAlignment="1">
      <alignment horizontal="center" vertical="center"/>
    </xf>
    <xf numFmtId="0" fontId="8" fillId="0" borderId="0" xfId="1" applyFont="1" applyBorder="1" applyAlignment="1">
      <alignment wrapText="1"/>
    </xf>
    <xf numFmtId="0" fontId="7" fillId="0" borderId="0" xfId="0" applyFont="1"/>
    <xf numFmtId="0" fontId="3" fillId="0" borderId="1" xfId="0" applyFont="1" applyBorder="1"/>
    <xf numFmtId="0" fontId="3" fillId="0" borderId="6" xfId="0" applyFont="1" applyBorder="1" applyAlignment="1">
      <alignment horizontal="center"/>
    </xf>
    <xf numFmtId="0" fontId="1" fillId="0" borderId="2" xfId="0" applyFont="1" applyBorder="1" applyAlignment="1">
      <alignment horizontal="center"/>
    </xf>
    <xf numFmtId="0" fontId="1" fillId="0" borderId="11" xfId="0" applyFont="1" applyBorder="1"/>
    <xf numFmtId="0" fontId="3" fillId="0" borderId="0" xfId="0" applyFont="1" applyAlignment="1">
      <alignment vertical="top"/>
    </xf>
    <xf numFmtId="0" fontId="3" fillId="0" borderId="11" xfId="0" applyFont="1" applyBorder="1" applyAlignment="1">
      <alignment horizontal="center"/>
    </xf>
    <xf numFmtId="0" fontId="3" fillId="0" borderId="11" xfId="0" applyFont="1" applyBorder="1"/>
    <xf numFmtId="0" fontId="3" fillId="0" borderId="11" xfId="0" applyFont="1" applyBorder="1" applyAlignment="1">
      <alignment horizontal="center" wrapText="1"/>
    </xf>
    <xf numFmtId="0" fontId="1" fillId="2" borderId="0" xfId="0" applyFont="1" applyFill="1"/>
    <xf numFmtId="0" fontId="4" fillId="0" borderId="0" xfId="0" applyFont="1" applyAlignment="1" applyProtection="1">
      <alignment vertical="center"/>
      <protection locked="0"/>
    </xf>
    <xf numFmtId="0" fontId="4" fillId="0" borderId="0" xfId="0" applyFont="1" applyAlignment="1">
      <alignment vertical="center"/>
    </xf>
    <xf numFmtId="0" fontId="9" fillId="0" borderId="0" xfId="0" applyFont="1" applyAlignment="1">
      <alignment horizontal="center" vertical="center"/>
    </xf>
    <xf numFmtId="164" fontId="3" fillId="4" borderId="11" xfId="2" applyNumberFormat="1" applyFont="1" applyFill="1" applyBorder="1"/>
    <xf numFmtId="0" fontId="3" fillId="0" borderId="3" xfId="0" applyFont="1" applyBorder="1" applyAlignment="1">
      <alignment horizontal="center"/>
    </xf>
    <xf numFmtId="0" fontId="3" fillId="0" borderId="4" xfId="0" applyFont="1" applyBorder="1" applyAlignment="1">
      <alignment horizontal="center"/>
    </xf>
    <xf numFmtId="0" fontId="1" fillId="0" borderId="3" xfId="0" applyFont="1" applyBorder="1"/>
    <xf numFmtId="0" fontId="1" fillId="0" borderId="4" xfId="0" applyFont="1" applyBorder="1"/>
    <xf numFmtId="0" fontId="1" fillId="0" borderId="0" xfId="0" applyFont="1" applyAlignment="1">
      <alignment vertical="center"/>
    </xf>
    <xf numFmtId="0" fontId="1" fillId="0" borderId="0" xfId="0" applyFont="1" applyAlignment="1">
      <alignment horizontal="left" vertical="center" wrapText="1"/>
    </xf>
    <xf numFmtId="0" fontId="2" fillId="2" borderId="0" xfId="0" applyFont="1" applyFill="1"/>
    <xf numFmtId="0" fontId="3" fillId="0" borderId="3" xfId="0" applyFont="1" applyBorder="1"/>
    <xf numFmtId="0" fontId="3" fillId="0" borderId="7" xfId="0" applyFont="1" applyBorder="1"/>
    <xf numFmtId="0" fontId="1" fillId="0" borderId="18" xfId="0" applyFont="1" applyBorder="1"/>
    <xf numFmtId="0" fontId="1" fillId="2" borderId="18" xfId="0" applyFont="1" applyFill="1" applyBorder="1"/>
    <xf numFmtId="0" fontId="16" fillId="0" borderId="0" xfId="0" applyFont="1" applyAlignment="1">
      <alignment vertical="center" wrapText="1"/>
    </xf>
    <xf numFmtId="0" fontId="17" fillId="5" borderId="0" xfId="0" applyFont="1" applyFill="1" applyAlignment="1">
      <alignment vertical="center" wrapText="1"/>
    </xf>
    <xf numFmtId="0" fontId="5" fillId="0" borderId="0" xfId="0" applyFont="1" applyAlignment="1">
      <alignment vertical="center" wrapText="1"/>
    </xf>
    <xf numFmtId="0" fontId="5" fillId="3" borderId="0" xfId="0" applyFont="1" applyFill="1" applyAlignment="1">
      <alignment vertical="center" wrapText="1"/>
    </xf>
    <xf numFmtId="0" fontId="18" fillId="0" borderId="0" xfId="0" applyFont="1" applyAlignment="1">
      <alignment horizontal="left" wrapText="1"/>
    </xf>
    <xf numFmtId="0" fontId="0" fillId="0" borderId="0" xfId="0" applyAlignment="1">
      <alignment vertical="center" wrapText="1"/>
    </xf>
    <xf numFmtId="0" fontId="17" fillId="0" borderId="0" xfId="0" applyFont="1" applyAlignment="1">
      <alignment vertical="center" wrapText="1"/>
    </xf>
    <xf numFmtId="0" fontId="18" fillId="0" borderId="0" xfId="0" applyFont="1" applyAlignment="1">
      <alignment horizontal="left" vertical="top" wrapText="1"/>
    </xf>
    <xf numFmtId="0" fontId="19" fillId="0" borderId="0" xfId="1" applyFont="1" applyBorder="1" applyAlignment="1">
      <alignment wrapText="1"/>
    </xf>
    <xf numFmtId="0" fontId="20" fillId="0" borderId="0" xfId="1" applyFont="1" applyBorder="1" applyAlignment="1">
      <alignment wrapText="1"/>
    </xf>
    <xf numFmtId="0" fontId="18" fillId="0" borderId="0" xfId="0" quotePrefix="1" applyFont="1"/>
    <xf numFmtId="0" fontId="21" fillId="0" borderId="0" xfId="0" applyFont="1" applyAlignment="1">
      <alignment horizontal="left" vertical="center"/>
    </xf>
    <xf numFmtId="164" fontId="3" fillId="6" borderId="4" xfId="2" applyNumberFormat="1" applyFont="1" applyFill="1" applyBorder="1"/>
    <xf numFmtId="164" fontId="1" fillId="6" borderId="4" xfId="2" applyNumberFormat="1" applyFont="1" applyFill="1" applyBorder="1"/>
    <xf numFmtId="164" fontId="3" fillId="6" borderId="3" xfId="2" applyNumberFormat="1" applyFont="1" applyFill="1" applyBorder="1"/>
    <xf numFmtId="164" fontId="1" fillId="6" borderId="3" xfId="2" applyNumberFormat="1" applyFont="1" applyFill="1" applyBorder="1"/>
    <xf numFmtId="164" fontId="3" fillId="6" borderId="7" xfId="2" applyNumberFormat="1" applyFont="1" applyFill="1" applyBorder="1"/>
    <xf numFmtId="0" fontId="3" fillId="0" borderId="0" xfId="0" applyFont="1" applyAlignment="1">
      <alignment horizontal="center"/>
    </xf>
    <xf numFmtId="0" fontId="3" fillId="0" borderId="4" xfId="0" applyFont="1" applyBorder="1"/>
    <xf numFmtId="0" fontId="18" fillId="8" borderId="0" xfId="0" applyFont="1" applyFill="1" applyAlignment="1">
      <alignment horizontal="left" vertical="top" wrapText="1"/>
    </xf>
    <xf numFmtId="0" fontId="24" fillId="0" borderId="0" xfId="0" applyFont="1" applyAlignment="1">
      <alignment horizontal="right"/>
    </xf>
    <xf numFmtId="0" fontId="9" fillId="0" borderId="0" xfId="0" applyFont="1" applyAlignment="1">
      <alignment horizontal="left" vertical="top" wrapText="1"/>
    </xf>
    <xf numFmtId="0" fontId="2" fillId="0" borderId="0" xfId="0" applyFont="1" applyAlignment="1">
      <alignment horizontal="left" vertical="center" wrapText="1"/>
    </xf>
    <xf numFmtId="0" fontId="3" fillId="0" borderId="0" xfId="0" applyFont="1" applyAlignment="1">
      <alignment horizontal="left"/>
    </xf>
    <xf numFmtId="164" fontId="3" fillId="0" borderId="0" xfId="2" applyNumberFormat="1" applyFont="1" applyFill="1" applyBorder="1"/>
    <xf numFmtId="0" fontId="2" fillId="0" borderId="0" xfId="0" applyFont="1" applyAlignment="1">
      <alignment wrapText="1"/>
    </xf>
    <xf numFmtId="0" fontId="11" fillId="0" borderId="0" xfId="0" applyFont="1" applyAlignment="1">
      <alignment wrapText="1"/>
    </xf>
    <xf numFmtId="0" fontId="11" fillId="0" borderId="0" xfId="0" applyFont="1" applyAlignment="1">
      <alignment horizontal="left" wrapText="1"/>
    </xf>
    <xf numFmtId="0" fontId="2" fillId="2" borderId="0" xfId="0" applyFont="1" applyFill="1" applyAlignment="1">
      <alignment wrapText="1"/>
    </xf>
    <xf numFmtId="0" fontId="11" fillId="0" borderId="0" xfId="0" applyFont="1"/>
    <xf numFmtId="0" fontId="11" fillId="0" borderId="0" xfId="0" applyFont="1" applyAlignment="1">
      <alignment horizontal="left"/>
    </xf>
    <xf numFmtId="0" fontId="1"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left" vertical="center"/>
    </xf>
    <xf numFmtId="0" fontId="1" fillId="0" borderId="0" xfId="0" applyFont="1" applyAlignment="1">
      <alignment vertical="top" wrapText="1"/>
    </xf>
    <xf numFmtId="0" fontId="25" fillId="0" borderId="19" xfId="0" applyFont="1" applyBorder="1" applyAlignment="1">
      <alignment vertical="top"/>
    </xf>
    <xf numFmtId="0" fontId="18" fillId="0" borderId="20" xfId="0" applyFont="1" applyBorder="1"/>
    <xf numFmtId="0" fontId="18" fillId="0" borderId="21" xfId="0" applyFont="1" applyBorder="1"/>
    <xf numFmtId="0" fontId="18" fillId="0" borderId="22" xfId="0" quotePrefix="1" applyFont="1" applyBorder="1" applyAlignment="1">
      <alignment vertical="top"/>
    </xf>
    <xf numFmtId="0" fontId="18" fillId="7" borderId="0" xfId="0" applyFont="1" applyFill="1" applyAlignment="1">
      <alignment vertical="top"/>
    </xf>
    <xf numFmtId="0" fontId="18" fillId="7" borderId="0" xfId="0" applyFont="1" applyFill="1"/>
    <xf numFmtId="0" fontId="18" fillId="7" borderId="23" xfId="0" applyFont="1" applyFill="1" applyBorder="1"/>
    <xf numFmtId="0" fontId="18" fillId="0" borderId="22" xfId="0" quotePrefix="1" applyFont="1" applyBorder="1" applyAlignment="1">
      <alignment horizontal="left" vertical="top"/>
    </xf>
    <xf numFmtId="0" fontId="18" fillId="8" borderId="0" xfId="0" applyFont="1" applyFill="1" applyAlignment="1">
      <alignment vertical="top"/>
    </xf>
    <xf numFmtId="0" fontId="18" fillId="8" borderId="0" xfId="0" applyFont="1" applyFill="1" applyAlignment="1">
      <alignment horizontal="center"/>
    </xf>
    <xf numFmtId="0" fontId="18" fillId="8" borderId="0" xfId="0" applyFont="1" applyFill="1"/>
    <xf numFmtId="0" fontId="18" fillId="8" borderId="23" xfId="0" applyFont="1" applyFill="1" applyBorder="1"/>
    <xf numFmtId="0" fontId="18" fillId="0" borderId="22" xfId="0" quotePrefix="1" applyFont="1" applyBorder="1" applyAlignment="1">
      <alignment horizontal="left" vertical="top" wrapText="1"/>
    </xf>
    <xf numFmtId="0" fontId="18" fillId="0" borderId="24" xfId="0" quotePrefix="1" applyFont="1" applyBorder="1" applyAlignment="1">
      <alignment horizontal="left" wrapText="1"/>
    </xf>
    <xf numFmtId="0" fontId="15" fillId="0" borderId="0" xfId="0" applyFont="1" applyAlignment="1">
      <alignment horizontal="center" vertical="center"/>
    </xf>
    <xf numFmtId="0" fontId="12" fillId="7" borderId="11" xfId="0" applyFont="1" applyFill="1" applyBorder="1" applyAlignment="1">
      <alignment horizontal="center" vertical="center"/>
    </xf>
    <xf numFmtId="0" fontId="12" fillId="7" borderId="11" xfId="0" applyFont="1" applyFill="1" applyBorder="1" applyAlignment="1">
      <alignment horizontal="left" vertical="center" wrapText="1"/>
    </xf>
    <xf numFmtId="0" fontId="12" fillId="0" borderId="0" xfId="0" applyFont="1" applyAlignment="1">
      <alignment horizontal="center" vertical="center"/>
    </xf>
    <xf numFmtId="0" fontId="12" fillId="7" borderId="11" xfId="0" applyFont="1" applyFill="1" applyBorder="1" applyAlignment="1">
      <alignment vertical="center"/>
    </xf>
    <xf numFmtId="0" fontId="1" fillId="6" borderId="12" xfId="0" applyFont="1" applyFill="1" applyBorder="1" applyAlignment="1">
      <alignment horizontal="left" vertical="center" wrapText="1"/>
    </xf>
    <xf numFmtId="0" fontId="1" fillId="6" borderId="12" xfId="0" applyFont="1" applyFill="1" applyBorder="1" applyAlignment="1">
      <alignment wrapText="1"/>
    </xf>
    <xf numFmtId="0" fontId="1" fillId="6" borderId="12" xfId="0" applyFont="1" applyFill="1" applyBorder="1" applyAlignment="1">
      <alignment vertical="top" wrapText="1"/>
    </xf>
    <xf numFmtId="0" fontId="1" fillId="6" borderId="12" xfId="0" applyFont="1" applyFill="1" applyBorder="1" applyAlignment="1">
      <alignment vertical="center" wrapText="1"/>
    </xf>
    <xf numFmtId="0" fontId="2" fillId="0" borderId="0" xfId="0" applyFont="1" applyAlignment="1">
      <alignment vertical="center" wrapText="1"/>
    </xf>
    <xf numFmtId="0" fontId="1" fillId="6" borderId="11" xfId="0" applyFont="1" applyFill="1" applyBorder="1" applyAlignment="1">
      <alignment vertical="center" wrapText="1"/>
    </xf>
    <xf numFmtId="0" fontId="1" fillId="6" borderId="11" xfId="0" applyFont="1" applyFill="1" applyBorder="1" applyAlignment="1">
      <alignment vertical="top" wrapText="1"/>
    </xf>
    <xf numFmtId="164" fontId="1" fillId="0" borderId="27" xfId="2" applyNumberFormat="1" applyFont="1" applyBorder="1"/>
    <xf numFmtId="0" fontId="1" fillId="0" borderId="28" xfId="0" applyFont="1" applyBorder="1"/>
    <xf numFmtId="0" fontId="1" fillId="0" borderId="29" xfId="0" applyFont="1" applyBorder="1"/>
    <xf numFmtId="164" fontId="1" fillId="0" borderId="30" xfId="2" applyNumberFormat="1" applyFont="1" applyBorder="1"/>
    <xf numFmtId="0" fontId="1" fillId="0" borderId="31" xfId="0" applyFont="1" applyBorder="1"/>
    <xf numFmtId="164" fontId="1" fillId="0" borderId="23" xfId="2" applyNumberFormat="1" applyFont="1" applyBorder="1"/>
    <xf numFmtId="0" fontId="1" fillId="0" borderId="22" xfId="0" applyFont="1" applyBorder="1"/>
    <xf numFmtId="0" fontId="3" fillId="0" borderId="22" xfId="0" applyFont="1" applyBorder="1"/>
    <xf numFmtId="164" fontId="1" fillId="0" borderId="32" xfId="2" applyNumberFormat="1" applyFont="1" applyBorder="1"/>
    <xf numFmtId="0" fontId="1" fillId="0" borderId="33" xfId="0" applyFont="1" applyBorder="1"/>
    <xf numFmtId="0" fontId="3" fillId="0" borderId="33" xfId="0" applyFont="1" applyBorder="1"/>
    <xf numFmtId="0" fontId="3" fillId="5" borderId="34" xfId="0" applyFont="1" applyFill="1" applyBorder="1"/>
    <xf numFmtId="0" fontId="3" fillId="5" borderId="35" xfId="0" applyFont="1" applyFill="1" applyBorder="1"/>
    <xf numFmtId="0" fontId="3" fillId="5" borderId="36" xfId="0" applyFont="1" applyFill="1" applyBorder="1"/>
    <xf numFmtId="0" fontId="3" fillId="5" borderId="37" xfId="0" applyFont="1" applyFill="1" applyBorder="1"/>
    <xf numFmtId="164" fontId="1" fillId="0" borderId="27" xfId="0" applyNumberFormat="1" applyFont="1" applyBorder="1"/>
    <xf numFmtId="164" fontId="1" fillId="0" borderId="26" xfId="2" applyNumberFormat="1" applyFont="1" applyBorder="1"/>
    <xf numFmtId="0" fontId="1" fillId="0" borderId="24" xfId="0" applyFont="1" applyBorder="1"/>
    <xf numFmtId="164" fontId="1" fillId="0" borderId="23" xfId="0" applyNumberFormat="1" applyFont="1" applyBorder="1" applyAlignment="1">
      <alignment vertical="center"/>
    </xf>
    <xf numFmtId="0" fontId="1" fillId="0" borderId="23" xfId="0" applyFont="1" applyBorder="1" applyAlignment="1">
      <alignment vertical="center"/>
    </xf>
    <xf numFmtId="164" fontId="1" fillId="0" borderId="32" xfId="0" applyNumberFormat="1" applyFont="1" applyBorder="1" applyAlignment="1">
      <alignment vertical="center"/>
    </xf>
    <xf numFmtId="9" fontId="0" fillId="0" borderId="0" xfId="3" applyFont="1"/>
    <xf numFmtId="164" fontId="1" fillId="0" borderId="23" xfId="2" applyNumberFormat="1" applyFont="1" applyBorder="1" applyAlignment="1">
      <alignment vertical="center"/>
    </xf>
    <xf numFmtId="0" fontId="1" fillId="0" borderId="22" xfId="0" applyFont="1" applyBorder="1" applyAlignment="1">
      <alignment vertical="center"/>
    </xf>
    <xf numFmtId="0" fontId="1" fillId="0" borderId="23" xfId="0" applyFont="1" applyBorder="1"/>
    <xf numFmtId="0" fontId="3" fillId="0" borderId="23" xfId="0" applyFont="1" applyBorder="1"/>
    <xf numFmtId="0" fontId="3" fillId="5" borderId="38" xfId="0" applyFont="1" applyFill="1" applyBorder="1"/>
    <xf numFmtId="164" fontId="1" fillId="8" borderId="11" xfId="2" applyNumberFormat="1" applyFont="1" applyFill="1" applyBorder="1" applyAlignment="1" applyProtection="1">
      <alignment horizontal="center" vertical="center"/>
      <protection locked="0"/>
    </xf>
    <xf numFmtId="164" fontId="3" fillId="7" borderId="4" xfId="2" applyNumberFormat="1" applyFont="1" applyFill="1" applyBorder="1" applyProtection="1">
      <protection locked="0"/>
    </xf>
    <xf numFmtId="164" fontId="3" fillId="7" borderId="4" xfId="2" applyNumberFormat="1" applyFont="1" applyFill="1" applyBorder="1" applyAlignment="1" applyProtection="1">
      <alignment horizontal="center"/>
      <protection locked="0"/>
    </xf>
    <xf numFmtId="0" fontId="1" fillId="6" borderId="4" xfId="0" applyFont="1" applyFill="1" applyBorder="1" applyProtection="1">
      <protection locked="0"/>
    </xf>
    <xf numFmtId="164" fontId="1" fillId="7" borderId="4" xfId="2" applyNumberFormat="1" applyFont="1" applyFill="1" applyBorder="1" applyProtection="1">
      <protection locked="0"/>
    </xf>
    <xf numFmtId="164" fontId="1" fillId="7" borderId="5" xfId="2" applyNumberFormat="1" applyFont="1" applyFill="1" applyBorder="1" applyProtection="1">
      <protection locked="0"/>
    </xf>
    <xf numFmtId="164" fontId="1" fillId="8" borderId="11" xfId="2" applyNumberFormat="1" applyFont="1" applyFill="1" applyBorder="1" applyProtection="1">
      <protection locked="0"/>
    </xf>
    <xf numFmtId="0" fontId="1" fillId="8" borderId="11" xfId="0" applyFont="1" applyFill="1" applyBorder="1" applyProtection="1">
      <protection locked="0"/>
    </xf>
    <xf numFmtId="0" fontId="1" fillId="7" borderId="12" xfId="0" applyFont="1" applyFill="1" applyBorder="1" applyAlignment="1" applyProtection="1">
      <alignment horizontal="left" vertical="top"/>
      <protection locked="0"/>
    </xf>
    <xf numFmtId="0" fontId="1" fillId="7" borderId="13" xfId="0" applyFont="1" applyFill="1" applyBorder="1" applyAlignment="1" applyProtection="1">
      <alignment horizontal="left" vertical="top"/>
      <protection locked="0"/>
    </xf>
    <xf numFmtId="0" fontId="1" fillId="7" borderId="14" xfId="0" applyFont="1" applyFill="1" applyBorder="1" applyAlignment="1" applyProtection="1">
      <alignment horizontal="left" vertical="top"/>
      <protection locked="0"/>
    </xf>
    <xf numFmtId="164" fontId="1" fillId="7" borderId="11" xfId="2" applyNumberFormat="1" applyFont="1" applyFill="1" applyBorder="1" applyProtection="1">
      <protection locked="0"/>
    </xf>
    <xf numFmtId="0" fontId="1" fillId="7" borderId="11" xfId="0" applyFont="1" applyFill="1" applyBorder="1" applyProtection="1">
      <protection locked="0"/>
    </xf>
    <xf numFmtId="0" fontId="20" fillId="0" borderId="0" xfId="1" applyFont="1" applyBorder="1" applyAlignment="1">
      <alignment horizontal="left" vertical="top" wrapText="1"/>
    </xf>
    <xf numFmtId="0" fontId="1" fillId="6" borderId="15" xfId="0" applyFont="1" applyFill="1" applyBorder="1" applyAlignment="1">
      <alignment horizontal="left" vertical="center" wrapText="1"/>
    </xf>
    <xf numFmtId="0" fontId="1" fillId="6" borderId="16" xfId="0" applyFont="1" applyFill="1" applyBorder="1" applyAlignment="1">
      <alignment horizontal="left" vertical="center" wrapText="1"/>
    </xf>
    <xf numFmtId="0" fontId="1" fillId="6" borderId="17" xfId="0" applyFont="1" applyFill="1" applyBorder="1" applyAlignment="1">
      <alignment horizontal="left" vertical="center" wrapText="1"/>
    </xf>
    <xf numFmtId="0" fontId="17" fillId="5" borderId="0" xfId="0" applyFont="1" applyFill="1" applyAlignment="1">
      <alignment horizontal="left" vertical="center" wrapText="1"/>
    </xf>
    <xf numFmtId="0" fontId="22" fillId="7" borderId="3" xfId="0" applyFont="1" applyFill="1" applyBorder="1" applyAlignment="1">
      <alignment horizontal="center" vertical="center" wrapText="1"/>
    </xf>
    <xf numFmtId="0" fontId="22" fillId="7" borderId="4" xfId="0" applyFont="1" applyFill="1" applyBorder="1" applyAlignment="1">
      <alignment horizontal="center" vertical="center" wrapText="1"/>
    </xf>
    <xf numFmtId="0" fontId="22" fillId="7" borderId="5" xfId="0" applyFont="1" applyFill="1" applyBorder="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11" xfId="0" applyFont="1" applyBorder="1" applyAlignment="1" applyProtection="1">
      <alignment horizontal="left"/>
      <protection locked="0"/>
    </xf>
    <xf numFmtId="0" fontId="1" fillId="7" borderId="12" xfId="0" applyFont="1" applyFill="1" applyBorder="1" applyAlignment="1" applyProtection="1">
      <alignment horizontal="left" vertical="top"/>
      <protection locked="0"/>
    </xf>
    <xf numFmtId="0" fontId="1" fillId="7" borderId="13" xfId="0" applyFont="1" applyFill="1" applyBorder="1" applyAlignment="1" applyProtection="1">
      <alignment horizontal="left" vertical="top"/>
      <protection locked="0"/>
    </xf>
    <xf numFmtId="0" fontId="1" fillId="7" borderId="14" xfId="0" applyFont="1" applyFill="1" applyBorder="1" applyAlignment="1" applyProtection="1">
      <alignment horizontal="left" vertical="top"/>
      <protection locked="0"/>
    </xf>
    <xf numFmtId="0" fontId="3" fillId="0" borderId="2" xfId="0" applyFont="1" applyBorder="1" applyAlignment="1">
      <alignment horizontal="left"/>
    </xf>
    <xf numFmtId="0" fontId="1" fillId="0" borderId="11" xfId="0" applyFont="1" applyBorder="1" applyAlignment="1" applyProtection="1">
      <alignment horizontal="left" vertical="top" wrapText="1"/>
      <protection locked="0"/>
    </xf>
    <xf numFmtId="0" fontId="18" fillId="6" borderId="0" xfId="0" quotePrefix="1" applyFont="1" applyFill="1" applyAlignment="1">
      <alignment horizontal="left" vertical="top" wrapText="1"/>
    </xf>
    <xf numFmtId="0" fontId="0" fillId="6" borderId="0" xfId="0" applyFill="1" applyAlignment="1">
      <alignment vertical="top" wrapText="1"/>
    </xf>
    <xf numFmtId="0" fontId="0" fillId="6" borderId="23" xfId="0" applyFill="1" applyBorder="1" applyAlignment="1">
      <alignment vertical="top" wrapText="1"/>
    </xf>
    <xf numFmtId="0" fontId="0" fillId="6" borderId="25" xfId="0" applyFill="1" applyBorder="1" applyAlignment="1">
      <alignment vertical="top" wrapText="1"/>
    </xf>
    <xf numFmtId="0" fontId="0" fillId="6" borderId="26" xfId="0" applyFill="1" applyBorder="1" applyAlignment="1">
      <alignment vertical="top" wrapText="1"/>
    </xf>
    <xf numFmtId="0" fontId="9" fillId="7" borderId="12" xfId="0" applyFont="1" applyFill="1" applyBorder="1" applyAlignment="1" applyProtection="1">
      <alignment horizontal="left" vertical="top" wrapText="1"/>
      <protection locked="0"/>
    </xf>
    <xf numFmtId="0" fontId="9" fillId="7" borderId="13" xfId="0" applyFont="1" applyFill="1" applyBorder="1" applyAlignment="1" applyProtection="1">
      <alignment horizontal="left" vertical="top" wrapText="1"/>
      <protection locked="0"/>
    </xf>
    <xf numFmtId="0" fontId="9" fillId="7" borderId="14" xfId="0" applyFont="1" applyFill="1" applyBorder="1" applyAlignment="1" applyProtection="1">
      <alignment horizontal="left" vertical="top" wrapText="1"/>
      <protection locked="0"/>
    </xf>
    <xf numFmtId="0" fontId="1" fillId="6" borderId="15" xfId="0" applyFont="1" applyFill="1" applyBorder="1" applyAlignment="1">
      <alignment horizontal="left" vertical="top" wrapText="1"/>
    </xf>
    <xf numFmtId="0" fontId="1" fillId="6" borderId="16" xfId="0" applyFont="1" applyFill="1" applyBorder="1" applyAlignment="1">
      <alignment horizontal="left" vertical="top" wrapText="1"/>
    </xf>
    <xf numFmtId="0" fontId="1" fillId="6" borderId="17" xfId="0" applyFont="1" applyFill="1" applyBorder="1" applyAlignment="1">
      <alignment horizontal="left" vertical="top" wrapText="1"/>
    </xf>
    <xf numFmtId="0" fontId="17" fillId="8" borderId="0" xfId="0" applyFont="1" applyFill="1" applyAlignment="1">
      <alignment horizontal="left" vertical="center" wrapText="1"/>
    </xf>
    <xf numFmtId="0" fontId="3" fillId="4" borderId="11" xfId="0" applyFont="1" applyFill="1" applyBorder="1" applyAlignment="1">
      <alignment horizontal="left"/>
    </xf>
    <xf numFmtId="0" fontId="12" fillId="7" borderId="3" xfId="0" applyFont="1" applyFill="1" applyBorder="1" applyAlignment="1">
      <alignment horizontal="center" vertical="center"/>
    </xf>
    <xf numFmtId="0" fontId="12" fillId="7" borderId="4" xfId="0" applyFont="1" applyFill="1" applyBorder="1" applyAlignment="1">
      <alignment horizontal="center" vertical="center"/>
    </xf>
    <xf numFmtId="0" fontId="12" fillId="7" borderId="5" xfId="0" applyFont="1" applyFill="1" applyBorder="1" applyAlignment="1">
      <alignment horizontal="center" vertical="center"/>
    </xf>
    <xf numFmtId="0" fontId="15" fillId="8" borderId="3" xfId="0" applyFont="1" applyFill="1" applyBorder="1" applyAlignment="1">
      <alignment horizontal="center" vertical="center"/>
    </xf>
    <xf numFmtId="0" fontId="15" fillId="8" borderId="4" xfId="0" applyFont="1" applyFill="1" applyBorder="1" applyAlignment="1">
      <alignment horizontal="center" vertical="center"/>
    </xf>
    <xf numFmtId="0" fontId="15" fillId="8" borderId="5" xfId="0" applyFont="1" applyFill="1" applyBorder="1" applyAlignment="1">
      <alignment horizontal="center" vertical="center"/>
    </xf>
    <xf numFmtId="0" fontId="12" fillId="7" borderId="11" xfId="0" applyFont="1" applyFill="1" applyBorder="1" applyAlignment="1">
      <alignment horizontal="center" vertical="center"/>
    </xf>
    <xf numFmtId="0" fontId="14" fillId="7" borderId="3" xfId="0" applyFont="1" applyFill="1" applyBorder="1" applyAlignment="1">
      <alignment horizontal="center" vertical="center" wrapText="1"/>
    </xf>
    <xf numFmtId="0" fontId="14" fillId="7" borderId="4" xfId="0" applyFont="1" applyFill="1" applyBorder="1" applyAlignment="1">
      <alignment horizontal="center" vertical="center" wrapText="1"/>
    </xf>
    <xf numFmtId="0" fontId="14" fillId="7" borderId="5" xfId="0" applyFont="1" applyFill="1" applyBorder="1" applyAlignment="1">
      <alignment horizontal="center" vertical="center" wrapText="1"/>
    </xf>
    <xf numFmtId="0" fontId="3" fillId="0" borderId="12" xfId="0" applyFont="1" applyBorder="1" applyAlignment="1">
      <alignment horizontal="left" vertical="top"/>
    </xf>
    <xf numFmtId="0" fontId="3" fillId="0" borderId="13" xfId="0" applyFont="1" applyBorder="1" applyAlignment="1">
      <alignment horizontal="left" vertical="top"/>
    </xf>
    <xf numFmtId="0" fontId="3" fillId="0" borderId="14" xfId="0" applyFont="1" applyBorder="1" applyAlignment="1">
      <alignment horizontal="left" vertical="top"/>
    </xf>
    <xf numFmtId="0" fontId="21" fillId="0" borderId="0" xfId="0" applyFont="1" applyAlignment="1">
      <alignment horizontal="left" vertical="center"/>
    </xf>
    <xf numFmtId="0" fontId="1" fillId="7" borderId="8" xfId="0" applyFont="1" applyFill="1" applyBorder="1" applyAlignment="1" applyProtection="1">
      <alignment horizontal="left" vertical="top" wrapText="1"/>
      <protection locked="0"/>
    </xf>
    <xf numFmtId="0" fontId="1" fillId="7" borderId="9" xfId="0" applyFont="1" applyFill="1" applyBorder="1" applyAlignment="1" applyProtection="1">
      <alignment horizontal="left" vertical="top" wrapText="1"/>
      <protection locked="0"/>
    </xf>
    <xf numFmtId="0" fontId="1" fillId="7" borderId="10" xfId="0" applyFont="1" applyFill="1" applyBorder="1" applyAlignment="1" applyProtection="1">
      <alignment horizontal="left" vertical="top" wrapText="1"/>
      <protection locked="0"/>
    </xf>
    <xf numFmtId="49" fontId="1" fillId="7" borderId="8" xfId="0" applyNumberFormat="1" applyFont="1" applyFill="1" applyBorder="1" applyAlignment="1" applyProtection="1">
      <alignment horizontal="left" vertical="top" wrapText="1"/>
      <protection locked="0"/>
    </xf>
    <xf numFmtId="49" fontId="1" fillId="7" borderId="9" xfId="0" applyNumberFormat="1" applyFont="1" applyFill="1" applyBorder="1" applyAlignment="1" applyProtection="1">
      <alignment horizontal="left" vertical="top" wrapText="1"/>
      <protection locked="0"/>
    </xf>
    <xf numFmtId="49" fontId="1" fillId="7" borderId="10" xfId="0" applyNumberFormat="1" applyFont="1" applyFill="1" applyBorder="1" applyAlignment="1" applyProtection="1">
      <alignment horizontal="left" vertical="top" wrapText="1"/>
      <protection locked="0"/>
    </xf>
    <xf numFmtId="14" fontId="1" fillId="7" borderId="8" xfId="0" applyNumberFormat="1" applyFont="1" applyFill="1" applyBorder="1" applyAlignment="1" applyProtection="1">
      <alignment horizontal="left" vertical="top" wrapText="1"/>
      <protection locked="0"/>
    </xf>
    <xf numFmtId="0" fontId="1" fillId="7" borderId="13" xfId="0" applyFont="1" applyFill="1" applyBorder="1" applyAlignment="1" applyProtection="1">
      <alignment horizontal="center"/>
      <protection locked="0"/>
    </xf>
    <xf numFmtId="0" fontId="1" fillId="7" borderId="2" xfId="0" applyFont="1" applyFill="1" applyBorder="1" applyAlignment="1" applyProtection="1">
      <alignment horizontal="center"/>
      <protection locked="0"/>
    </xf>
    <xf numFmtId="0" fontId="3" fillId="0" borderId="0" xfId="0" applyFont="1" applyAlignment="1">
      <alignment horizontal="left" vertical="top"/>
    </xf>
    <xf numFmtId="0" fontId="3" fillId="0" borderId="0" xfId="0" applyFont="1" applyAlignment="1">
      <alignment horizontal="center"/>
    </xf>
    <xf numFmtId="0" fontId="1" fillId="7" borderId="12" xfId="0" applyFont="1" applyFill="1" applyBorder="1" applyAlignment="1" applyProtection="1">
      <alignment horizontal="left" vertical="center"/>
      <protection locked="0"/>
    </xf>
    <xf numFmtId="0" fontId="1" fillId="7" borderId="13" xfId="0" applyFont="1" applyFill="1" applyBorder="1" applyAlignment="1" applyProtection="1">
      <alignment horizontal="left" vertical="center"/>
      <protection locked="0"/>
    </xf>
    <xf numFmtId="0" fontId="1" fillId="7" borderId="14" xfId="0" applyFont="1" applyFill="1" applyBorder="1" applyAlignment="1" applyProtection="1">
      <alignment horizontal="left" vertical="center"/>
      <protection locked="0"/>
    </xf>
    <xf numFmtId="0" fontId="1" fillId="0" borderId="12"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3" fillId="0" borderId="11" xfId="0" applyFont="1" applyBorder="1" applyAlignment="1">
      <alignment horizontal="center" wrapText="1"/>
    </xf>
    <xf numFmtId="0" fontId="3" fillId="0" borderId="11" xfId="0" applyFont="1" applyBorder="1" applyAlignment="1">
      <alignment horizontal="center"/>
    </xf>
    <xf numFmtId="0" fontId="3" fillId="0" borderId="11" xfId="0" applyFont="1" applyBorder="1" applyAlignment="1">
      <alignment horizontal="left" vertical="top" wrapText="1"/>
    </xf>
    <xf numFmtId="0" fontId="3" fillId="0" borderId="11" xfId="0" applyFont="1" applyBorder="1" applyAlignment="1">
      <alignment horizontal="left" wrapText="1"/>
    </xf>
    <xf numFmtId="0" fontId="1" fillId="7" borderId="11" xfId="0" applyFont="1" applyFill="1" applyBorder="1" applyAlignment="1" applyProtection="1">
      <alignment horizontal="left" vertical="top"/>
      <protection locked="0"/>
    </xf>
    <xf numFmtId="0" fontId="1" fillId="7" borderId="12" xfId="0" applyFont="1" applyFill="1" applyBorder="1" applyAlignment="1" applyProtection="1">
      <alignment horizontal="center" vertical="top"/>
      <protection locked="0"/>
    </xf>
    <xf numFmtId="0" fontId="1" fillId="7" borderId="13" xfId="0" applyFont="1" applyFill="1" applyBorder="1" applyAlignment="1" applyProtection="1">
      <alignment horizontal="center" vertical="top"/>
      <protection locked="0"/>
    </xf>
    <xf numFmtId="0" fontId="1" fillId="7" borderId="14" xfId="0" applyFont="1" applyFill="1" applyBorder="1" applyAlignment="1" applyProtection="1">
      <alignment horizontal="center" vertical="top"/>
      <protection locked="0"/>
    </xf>
    <xf numFmtId="0" fontId="1" fillId="7" borderId="11" xfId="0" applyFont="1" applyFill="1" applyBorder="1" applyAlignment="1" applyProtection="1">
      <alignment horizontal="center"/>
      <protection locked="0"/>
    </xf>
    <xf numFmtId="0" fontId="2" fillId="0" borderId="11" xfId="0" applyFont="1" applyBorder="1" applyAlignment="1">
      <alignment horizontal="center" vertical="top"/>
    </xf>
    <xf numFmtId="0" fontId="1" fillId="7" borderId="11" xfId="0" applyFont="1" applyFill="1" applyBorder="1" applyAlignment="1" applyProtection="1">
      <alignment horizontal="left" vertical="top" wrapText="1"/>
      <protection locked="0"/>
    </xf>
    <xf numFmtId="0" fontId="1" fillId="7" borderId="11" xfId="0" applyFont="1" applyFill="1" applyBorder="1" applyAlignment="1" applyProtection="1">
      <alignment horizontal="left" wrapText="1"/>
      <protection locked="0"/>
    </xf>
    <xf numFmtId="0" fontId="2" fillId="0" borderId="0" xfId="0" applyFont="1" applyAlignment="1">
      <alignment horizontal="left" wrapText="1"/>
    </xf>
    <xf numFmtId="0" fontId="1" fillId="0" borderId="22" xfId="0" applyFont="1" applyBorder="1" applyAlignment="1">
      <alignment horizontal="left" vertical="center"/>
    </xf>
    <xf numFmtId="164" fontId="1" fillId="0" borderId="23" xfId="0" applyNumberFormat="1" applyFont="1" applyBorder="1" applyAlignment="1">
      <alignment horizontal="center" vertical="center"/>
    </xf>
    <xf numFmtId="0" fontId="1" fillId="0" borderId="23" xfId="0" applyFont="1" applyBorder="1" applyAlignment="1">
      <alignment horizontal="center" vertical="center"/>
    </xf>
    <xf numFmtId="164" fontId="1" fillId="0" borderId="23" xfId="2" applyNumberFormat="1" applyFont="1" applyBorder="1" applyAlignment="1">
      <alignment horizontal="center" vertical="center"/>
    </xf>
    <xf numFmtId="0" fontId="1" fillId="0" borderId="0" xfId="0" applyFont="1" applyAlignment="1">
      <alignment horizontal="left" vertical="center"/>
    </xf>
  </cellXfs>
  <cellStyles count="4">
    <cellStyle name="Comma" xfId="2" builtinId="3"/>
    <cellStyle name="Hyperlink" xfId="1" builtinId="8"/>
    <cellStyle name="Normal" xfId="0" builtinId="0"/>
    <cellStyle name="Percent" xfId="3" builtinId="5"/>
  </cellStyles>
  <dxfs count="33">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C00000"/>
      </font>
      <fill>
        <patternFill>
          <bgColor rgb="FFFFABAB"/>
        </patternFill>
      </fill>
    </dxf>
    <dxf>
      <font>
        <color rgb="FF006100"/>
      </font>
      <fill>
        <patternFill>
          <bgColor rgb="FFC6EFCE"/>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C00000"/>
      </font>
      <fill>
        <patternFill>
          <bgColor rgb="FFFFABAB"/>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FFCC"/>
      <color rgb="FF34552A"/>
      <color rgb="FFCE6B0A"/>
      <color rgb="FFFFABAB"/>
      <color rgb="FFDBDBDB"/>
      <color rgb="FF253C92"/>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28222</xdr:colOff>
      <xdr:row>3</xdr:row>
      <xdr:rowOff>183444</xdr:rowOff>
    </xdr:from>
    <xdr:ext cx="4016899" cy="498776"/>
    <xdr:pic>
      <xdr:nvPicPr>
        <xdr:cNvPr id="2" name="Picture 1">
          <a:extLst>
            <a:ext uri="{FF2B5EF4-FFF2-40B4-BE49-F238E27FC236}">
              <a16:creationId xmlns:a16="http://schemas.microsoft.com/office/drawing/2014/main" id="{AD9583A2-E66E-4F29-B1B4-B4E98AFA5F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4922" y="735894"/>
          <a:ext cx="4016899" cy="498776"/>
        </a:xfrm>
        <a:prstGeom prst="rect">
          <a:avLst/>
        </a:prstGeom>
        <a:noFill/>
        <a:ln>
          <a:noFill/>
        </a:ln>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C4084-6C65-4538-9524-555372BA16C0}">
  <sheetPr>
    <pageSetUpPr fitToPage="1"/>
  </sheetPr>
  <dimension ref="C1:Q104"/>
  <sheetViews>
    <sheetView showGridLines="0" view="pageBreakPreview" topLeftCell="C1" zoomScaleNormal="100" zoomScaleSheetLayoutView="100" workbookViewId="0">
      <selection activeCell="C35" sqref="C35"/>
    </sheetView>
  </sheetViews>
  <sheetFormatPr defaultColWidth="0" defaultRowHeight="14.5" customHeight="1" zeroHeight="1" x14ac:dyDescent="0.35"/>
  <cols>
    <col min="1" max="1" width="3.81640625" customWidth="1"/>
    <col min="2" max="2" width="1.7265625" customWidth="1"/>
    <col min="3" max="3" width="117" customWidth="1"/>
    <col min="4" max="4" width="2.26953125" customWidth="1"/>
    <col min="5" max="16" width="8.7265625" hidden="1" customWidth="1"/>
    <col min="17" max="17" width="8.7265625" hidden="1"/>
  </cols>
  <sheetData>
    <row r="1" spans="3:15" x14ac:dyDescent="0.35"/>
    <row r="2" spans="3:15" x14ac:dyDescent="0.35"/>
    <row r="3" spans="3:15" x14ac:dyDescent="0.35">
      <c r="C3" s="61" t="s">
        <v>0</v>
      </c>
    </row>
    <row r="4" spans="3:15" x14ac:dyDescent="0.35"/>
    <row r="5" spans="3:15" x14ac:dyDescent="0.35"/>
    <row r="6" spans="3:15" x14ac:dyDescent="0.35"/>
    <row r="7" spans="3:15" x14ac:dyDescent="0.35"/>
    <row r="8" spans="3:15" x14ac:dyDescent="0.35"/>
    <row r="9" spans="3:15" ht="20" x14ac:dyDescent="0.35">
      <c r="C9" s="41" t="s">
        <v>1</v>
      </c>
    </row>
    <row r="10" spans="3:15" x14ac:dyDescent="0.35"/>
    <row r="11" spans="3:15" x14ac:dyDescent="0.35"/>
    <row r="12" spans="3:15" x14ac:dyDescent="0.35"/>
    <row r="13" spans="3:15" ht="18" x14ac:dyDescent="0.35">
      <c r="C13" s="42" t="s">
        <v>2</v>
      </c>
      <c r="D13" s="43"/>
      <c r="E13" s="44"/>
      <c r="F13" s="44"/>
      <c r="G13" s="44"/>
      <c r="H13" s="44"/>
      <c r="I13" s="44"/>
      <c r="J13" s="44"/>
      <c r="K13" s="44"/>
      <c r="L13" s="44"/>
      <c r="M13" s="44"/>
      <c r="N13" s="44"/>
      <c r="O13" s="44"/>
    </row>
    <row r="14" spans="3:15" ht="38.25" customHeight="1" x14ac:dyDescent="0.35">
      <c r="C14" s="45" t="s">
        <v>3</v>
      </c>
    </row>
    <row r="15" spans="3:15" ht="12.75" customHeight="1" x14ac:dyDescent="0.35">
      <c r="C15" s="45"/>
    </row>
    <row r="16" spans="3:15" ht="33.75" customHeight="1" x14ac:dyDescent="0.35">
      <c r="C16" s="45" t="s">
        <v>119</v>
      </c>
    </row>
    <row r="17" spans="3:3" ht="12.75" customHeight="1" x14ac:dyDescent="0.35">
      <c r="C17" s="45"/>
    </row>
    <row r="18" spans="3:3" ht="42.75" customHeight="1" x14ac:dyDescent="0.35">
      <c r="C18" s="48" t="s">
        <v>120</v>
      </c>
    </row>
    <row r="19" spans="3:3" ht="36.4" customHeight="1" x14ac:dyDescent="0.35">
      <c r="C19" s="45" t="s">
        <v>4</v>
      </c>
    </row>
    <row r="20" spans="3:3" ht="10.4" customHeight="1" x14ac:dyDescent="0.35">
      <c r="C20" s="46"/>
    </row>
    <row r="21" spans="3:3" ht="20.25" customHeight="1" x14ac:dyDescent="0.35">
      <c r="C21" s="46"/>
    </row>
    <row r="22" spans="3:3" ht="18" customHeight="1" x14ac:dyDescent="0.35">
      <c r="C22" s="42" t="s">
        <v>5</v>
      </c>
    </row>
    <row r="23" spans="3:3" ht="15" customHeight="1" x14ac:dyDescent="0.35">
      <c r="C23" s="47"/>
    </row>
    <row r="24" spans="3:3" ht="25.75" customHeight="1" x14ac:dyDescent="0.35">
      <c r="C24" s="48" t="s">
        <v>6</v>
      </c>
    </row>
    <row r="25" spans="3:3" ht="29.65" customHeight="1" x14ac:dyDescent="0.35">
      <c r="C25" s="48" t="s">
        <v>7</v>
      </c>
    </row>
    <row r="26" spans="3:3" ht="68.5" customHeight="1" x14ac:dyDescent="0.35">
      <c r="C26" s="48" t="s">
        <v>121</v>
      </c>
    </row>
    <row r="27" spans="3:3" ht="28.75" customHeight="1" x14ac:dyDescent="0.35">
      <c r="C27" s="60" t="s">
        <v>8</v>
      </c>
    </row>
    <row r="28" spans="3:3" ht="15" customHeight="1" x14ac:dyDescent="0.35">
      <c r="C28" s="49"/>
    </row>
    <row r="29" spans="3:3" ht="15" customHeight="1" x14ac:dyDescent="0.35">
      <c r="C29" s="15"/>
    </row>
    <row r="30" spans="3:3" ht="16.899999999999999" customHeight="1" x14ac:dyDescent="0.35">
      <c r="C30" s="42" t="s">
        <v>9</v>
      </c>
    </row>
    <row r="31" spans="3:3" ht="15" customHeight="1" x14ac:dyDescent="0.35">
      <c r="C31" s="47"/>
    </row>
    <row r="32" spans="3:3" ht="38.5" customHeight="1" x14ac:dyDescent="0.35">
      <c r="C32" s="50" t="s">
        <v>122</v>
      </c>
    </row>
    <row r="33" spans="3:4" ht="17.25" customHeight="1" x14ac:dyDescent="0.35">
      <c r="C33" s="50"/>
    </row>
    <row r="34" spans="3:4" ht="28.5" customHeight="1" x14ac:dyDescent="0.35">
      <c r="C34" s="142" t="s">
        <v>178</v>
      </c>
      <c r="D34" s="142"/>
    </row>
    <row r="35" spans="3:4" ht="27" customHeight="1" x14ac:dyDescent="0.35">
      <c r="C35" s="51"/>
    </row>
    <row r="36" spans="3:4" ht="22.5" customHeight="1" x14ac:dyDescent="0.35">
      <c r="C36" s="51"/>
    </row>
    <row r="37" spans="3:4" ht="23.25" customHeight="1" x14ac:dyDescent="0.35">
      <c r="C37" s="51"/>
    </row>
    <row r="38" spans="3:4" x14ac:dyDescent="0.35"/>
    <row r="39" spans="3:4" ht="15.5" hidden="1" x14ac:dyDescent="0.35">
      <c r="C39" s="16"/>
    </row>
    <row r="40" spans="3:4" ht="15.5" hidden="1" x14ac:dyDescent="0.35">
      <c r="C40" s="16"/>
    </row>
    <row r="41" spans="3:4" ht="15.5" hidden="1" x14ac:dyDescent="0.35">
      <c r="C41" s="16"/>
    </row>
    <row r="42" spans="3:4" ht="15.5" hidden="1" x14ac:dyDescent="0.35">
      <c r="C42" s="16"/>
    </row>
    <row r="43" spans="3:4" x14ac:dyDescent="0.35"/>
    <row r="44" spans="3:4" x14ac:dyDescent="0.35"/>
    <row r="45" spans="3:4" x14ac:dyDescent="0.35"/>
    <row r="46" spans="3:4" x14ac:dyDescent="0.35"/>
    <row r="47" spans="3:4" x14ac:dyDescent="0.35"/>
    <row r="48" spans="3:4" x14ac:dyDescent="0.35"/>
    <row r="49" x14ac:dyDescent="0.35"/>
    <row r="50" x14ac:dyDescent="0.35"/>
    <row r="51" x14ac:dyDescent="0.35"/>
    <row r="52" x14ac:dyDescent="0.35"/>
    <row r="53" x14ac:dyDescent="0.35"/>
    <row r="54" x14ac:dyDescent="0.35"/>
    <row r="56" x14ac:dyDescent="0.35"/>
    <row r="58" x14ac:dyDescent="0.35"/>
    <row r="59" x14ac:dyDescent="0.35"/>
    <row r="60" x14ac:dyDescent="0.35"/>
    <row r="61" x14ac:dyDescent="0.35"/>
    <row r="62" x14ac:dyDescent="0.35"/>
    <row r="63" ht="14.5" customHeight="1" x14ac:dyDescent="0.35"/>
    <row r="64" x14ac:dyDescent="0.35"/>
    <row r="65" x14ac:dyDescent="0.35"/>
    <row r="66" x14ac:dyDescent="0.35"/>
    <row r="67" x14ac:dyDescent="0.35"/>
    <row r="68" x14ac:dyDescent="0.35"/>
    <row r="69" x14ac:dyDescent="0.35"/>
    <row r="70" x14ac:dyDescent="0.35"/>
    <row r="71" x14ac:dyDescent="0.35"/>
    <row r="72" x14ac:dyDescent="0.35"/>
    <row r="74" x14ac:dyDescent="0.35"/>
    <row r="75" x14ac:dyDescent="0.35"/>
    <row r="76" x14ac:dyDescent="0.35"/>
    <row r="77" ht="14.5" customHeight="1" x14ac:dyDescent="0.35"/>
    <row r="78" ht="14.5" customHeight="1" x14ac:dyDescent="0.35"/>
    <row r="79" ht="14.5" customHeight="1" x14ac:dyDescent="0.35"/>
    <row r="80" x14ac:dyDescent="0.35"/>
    <row r="81" x14ac:dyDescent="0.35"/>
    <row r="82" x14ac:dyDescent="0.35"/>
    <row r="83" x14ac:dyDescent="0.35"/>
    <row r="84" x14ac:dyDescent="0.35"/>
    <row r="85" x14ac:dyDescent="0.35"/>
    <row r="86" x14ac:dyDescent="0.35"/>
    <row r="87" ht="14.5" customHeight="1" x14ac:dyDescent="0.35"/>
    <row r="88" ht="14.5" customHeight="1" x14ac:dyDescent="0.35"/>
    <row r="89" ht="14.5" customHeight="1" x14ac:dyDescent="0.35"/>
    <row r="90" ht="14.5" customHeight="1" x14ac:dyDescent="0.35"/>
    <row r="91" ht="14.5" customHeight="1" x14ac:dyDescent="0.35"/>
    <row r="92" ht="14.5" customHeight="1" x14ac:dyDescent="0.35"/>
    <row r="93" ht="14.5" customHeight="1" x14ac:dyDescent="0.35"/>
    <row r="94" ht="14.5" customHeight="1" x14ac:dyDescent="0.35"/>
    <row r="95" ht="14.5" customHeight="1" x14ac:dyDescent="0.35"/>
    <row r="96" ht="14.5" customHeight="1" x14ac:dyDescent="0.35"/>
    <row r="97" ht="14.5" customHeight="1" x14ac:dyDescent="0.35"/>
    <row r="98" ht="14.5" customHeight="1" x14ac:dyDescent="0.35"/>
    <row r="99" ht="14.5" customHeight="1" x14ac:dyDescent="0.35"/>
    <row r="100" ht="14.5" customHeight="1" x14ac:dyDescent="0.35"/>
    <row r="101" ht="14.5" customHeight="1" x14ac:dyDescent="0.35"/>
    <row r="102" ht="14.5" customHeight="1" x14ac:dyDescent="0.35"/>
    <row r="103" ht="14.5" customHeight="1" x14ac:dyDescent="0.35"/>
    <row r="104" ht="14.5" customHeight="1" x14ac:dyDescent="0.35"/>
  </sheetData>
  <mergeCells count="1">
    <mergeCell ref="C34:D34"/>
  </mergeCells>
  <pageMargins left="0.70866141732283472" right="0.70866141732283472" top="0.74803149606299213" bottom="0.74803149606299213" header="0.31496062992125984" footer="0.31496062992125984"/>
  <pageSetup paperSize="9"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D1249-0DFC-4040-89E1-8C447F18E20E}">
  <dimension ref="B1:U352"/>
  <sheetViews>
    <sheetView showGridLines="0" tabSelected="1" view="pageBreakPreview" zoomScale="85" zoomScaleNormal="85" zoomScaleSheetLayoutView="85" workbookViewId="0">
      <selection activeCell="I301" sqref="I301"/>
    </sheetView>
  </sheetViews>
  <sheetFormatPr defaultColWidth="9" defaultRowHeight="13" x14ac:dyDescent="0.3"/>
  <cols>
    <col min="1" max="1" width="1.26953125" style="1" customWidth="1"/>
    <col min="2" max="2" width="21.26953125" style="1" customWidth="1"/>
    <col min="3" max="3" width="5.54296875" style="1" customWidth="1"/>
    <col min="4" max="5" width="5.54296875" style="4" customWidth="1"/>
    <col min="6" max="7" width="6" style="4" customWidth="1"/>
    <col min="8" max="8" width="6.26953125" style="4" customWidth="1"/>
    <col min="9" max="10" width="6.7265625" style="4" customWidth="1"/>
    <col min="11" max="11" width="5.54296875" style="1" customWidth="1"/>
    <col min="12" max="12" width="8" style="1" customWidth="1"/>
    <col min="13" max="14" width="14.54296875" style="1" customWidth="1"/>
    <col min="15" max="15" width="1" style="1" customWidth="1"/>
    <col min="16" max="16" width="1" style="39" customWidth="1"/>
    <col min="17" max="17" width="11.26953125" style="1" customWidth="1"/>
    <col min="18" max="18" width="6.7265625" style="1" customWidth="1"/>
    <col min="19" max="19" width="122" style="66" customWidth="1"/>
    <col min="20" max="20" width="71.54296875" style="2" customWidth="1"/>
    <col min="21" max="21" width="9" style="2"/>
    <col min="22" max="16384" width="9" style="1"/>
  </cols>
  <sheetData>
    <row r="1" spans="2:20" ht="14" x14ac:dyDescent="0.3">
      <c r="G1" s="76" t="s">
        <v>126</v>
      </c>
      <c r="H1" s="77"/>
      <c r="I1" s="77"/>
      <c r="J1" s="77"/>
      <c r="K1" s="77"/>
      <c r="L1" s="77"/>
      <c r="M1" s="77"/>
      <c r="N1" s="78"/>
    </row>
    <row r="2" spans="2:20" ht="14" x14ac:dyDescent="0.3">
      <c r="G2" s="79" t="s">
        <v>127</v>
      </c>
      <c r="H2" s="80" t="s">
        <v>128</v>
      </c>
      <c r="I2" s="81"/>
      <c r="J2" s="81"/>
      <c r="K2" s="81"/>
      <c r="L2" s="81"/>
      <c r="M2" s="81"/>
      <c r="N2" s="82"/>
    </row>
    <row r="3" spans="2:20" ht="14" x14ac:dyDescent="0.3">
      <c r="G3" s="83" t="s">
        <v>129</v>
      </c>
      <c r="H3" s="84" t="s">
        <v>142</v>
      </c>
      <c r="I3" s="85"/>
      <c r="J3" s="86"/>
      <c r="K3" s="86"/>
      <c r="L3" s="86"/>
      <c r="M3" s="86"/>
      <c r="N3" s="87"/>
    </row>
    <row r="4" spans="2:20" ht="14" x14ac:dyDescent="0.3">
      <c r="G4" s="88" t="s">
        <v>129</v>
      </c>
      <c r="H4" s="161" t="s">
        <v>130</v>
      </c>
      <c r="I4" s="162"/>
      <c r="J4" s="162"/>
      <c r="K4" s="162"/>
      <c r="L4" s="162"/>
      <c r="M4" s="162"/>
      <c r="N4" s="163"/>
    </row>
    <row r="5" spans="2:20" ht="14.5" thickBot="1" x14ac:dyDescent="0.35">
      <c r="G5" s="89"/>
      <c r="H5" s="164"/>
      <c r="I5" s="164"/>
      <c r="J5" s="164"/>
      <c r="K5" s="164"/>
      <c r="L5" s="164"/>
      <c r="M5" s="164"/>
      <c r="N5" s="165"/>
    </row>
    <row r="8" spans="2:20" ht="7.75" customHeight="1" x14ac:dyDescent="0.3"/>
    <row r="9" spans="2:20" ht="20" x14ac:dyDescent="0.3">
      <c r="B9" s="187" t="s">
        <v>10</v>
      </c>
      <c r="C9" s="187"/>
      <c r="D9" s="187"/>
      <c r="E9" s="187"/>
      <c r="F9" s="187"/>
      <c r="G9" s="187"/>
      <c r="H9" s="187"/>
      <c r="I9" s="187"/>
      <c r="J9" s="187"/>
      <c r="K9" s="187"/>
      <c r="L9" s="187"/>
      <c r="M9" s="187"/>
      <c r="N9" s="187"/>
      <c r="Q9" s="3" t="s">
        <v>11</v>
      </c>
      <c r="R9" s="3" t="s">
        <v>12</v>
      </c>
      <c r="S9" s="67" t="s">
        <v>107</v>
      </c>
      <c r="T9" s="70"/>
    </row>
    <row r="10" spans="2:20" ht="20.5" thickBot="1" x14ac:dyDescent="0.35">
      <c r="B10" s="52"/>
      <c r="C10" s="52"/>
      <c r="D10" s="52"/>
      <c r="E10" s="52"/>
      <c r="F10" s="52"/>
      <c r="G10" s="52"/>
      <c r="H10" s="52"/>
      <c r="I10" s="52"/>
      <c r="J10" s="52"/>
      <c r="K10" s="52"/>
      <c r="L10" s="52"/>
      <c r="M10" s="52"/>
      <c r="N10" s="52"/>
      <c r="Q10" s="3"/>
      <c r="R10" s="3"/>
      <c r="S10" s="68"/>
      <c r="T10" s="71"/>
    </row>
    <row r="11" spans="2:20" ht="30" customHeight="1" thickBot="1" x14ac:dyDescent="0.35">
      <c r="B11" s="26" t="s">
        <v>123</v>
      </c>
      <c r="C11" s="191"/>
      <c r="D11" s="192"/>
      <c r="E11" s="192"/>
      <c r="F11" s="192"/>
      <c r="G11" s="192"/>
      <c r="H11" s="192"/>
      <c r="I11" s="192"/>
      <c r="J11" s="192"/>
      <c r="K11" s="192"/>
      <c r="L11" s="192"/>
      <c r="M11" s="192"/>
      <c r="N11" s="193"/>
      <c r="Q11" s="94" t="s">
        <v>13</v>
      </c>
      <c r="S11" s="95" t="s">
        <v>108</v>
      </c>
      <c r="T11" s="1"/>
    </row>
    <row r="12" spans="2:20" ht="13.5" thickBot="1" x14ac:dyDescent="0.35">
      <c r="B12" s="27" t="s">
        <v>14</v>
      </c>
      <c r="C12" s="194"/>
      <c r="D12" s="189"/>
      <c r="E12" s="189"/>
      <c r="F12" s="189"/>
      <c r="G12" s="189"/>
      <c r="H12" s="189"/>
      <c r="I12" s="189"/>
      <c r="J12" s="189"/>
      <c r="K12" s="189"/>
      <c r="L12" s="189"/>
      <c r="M12" s="189"/>
      <c r="N12" s="190"/>
      <c r="Q12" s="94" t="s">
        <v>13</v>
      </c>
      <c r="S12" s="96" t="s">
        <v>117</v>
      </c>
      <c r="T12" s="1"/>
    </row>
    <row r="13" spans="2:20" x14ac:dyDescent="0.3">
      <c r="B13" s="28"/>
      <c r="C13" s="28"/>
      <c r="D13" s="28"/>
      <c r="E13" s="28"/>
      <c r="F13" s="28"/>
      <c r="G13" s="28"/>
      <c r="H13" s="28"/>
      <c r="I13" s="28"/>
      <c r="J13" s="28"/>
      <c r="K13" s="28"/>
      <c r="L13" s="28"/>
      <c r="M13" s="28"/>
      <c r="N13" s="28"/>
      <c r="Q13" s="34"/>
    </row>
    <row r="14" spans="2:20" ht="18" x14ac:dyDescent="0.3">
      <c r="B14" s="146" t="s">
        <v>15</v>
      </c>
      <c r="C14" s="146"/>
      <c r="D14" s="146"/>
      <c r="E14" s="146"/>
      <c r="F14" s="146"/>
      <c r="G14" s="146"/>
      <c r="H14" s="146"/>
      <c r="I14" s="146"/>
      <c r="J14" s="146"/>
      <c r="K14" s="146"/>
      <c r="L14" s="146"/>
      <c r="M14" s="146"/>
      <c r="N14" s="146"/>
      <c r="Q14" s="34"/>
    </row>
    <row r="15" spans="2:20" ht="13.5" thickBot="1" x14ac:dyDescent="0.35">
      <c r="B15" s="8"/>
      <c r="C15" s="8"/>
      <c r="D15" s="8"/>
      <c r="E15" s="8"/>
      <c r="F15" s="8"/>
      <c r="G15" s="8"/>
      <c r="H15" s="8"/>
      <c r="I15" s="8"/>
      <c r="J15" s="8"/>
      <c r="K15" s="8"/>
      <c r="L15" s="8"/>
      <c r="M15" s="8"/>
      <c r="N15" s="8"/>
      <c r="Q15" s="34"/>
    </row>
    <row r="16" spans="2:20" ht="28.15" customHeight="1" thickBot="1" x14ac:dyDescent="0.35">
      <c r="B16" s="62" t="s">
        <v>16</v>
      </c>
      <c r="C16" s="188"/>
      <c r="D16" s="189"/>
      <c r="E16" s="189"/>
      <c r="F16" s="189"/>
      <c r="G16" s="189"/>
      <c r="H16" s="189"/>
      <c r="I16" s="189"/>
      <c r="J16" s="189"/>
      <c r="K16" s="189"/>
      <c r="L16" s="189"/>
      <c r="M16" s="189"/>
      <c r="N16" s="190"/>
      <c r="Q16" s="94" t="s">
        <v>13</v>
      </c>
      <c r="S16" s="97" t="s">
        <v>17</v>
      </c>
      <c r="T16" s="7"/>
    </row>
    <row r="17" spans="2:20" ht="13.5" thickBot="1" x14ac:dyDescent="0.35">
      <c r="B17" s="8"/>
      <c r="C17" s="8"/>
      <c r="D17" s="8"/>
      <c r="E17" s="8"/>
      <c r="F17" s="8"/>
      <c r="G17" s="8"/>
      <c r="H17" s="8"/>
      <c r="I17" s="8"/>
      <c r="J17" s="8"/>
      <c r="K17" s="8"/>
      <c r="L17" s="8"/>
      <c r="M17" s="8"/>
      <c r="N17" s="8"/>
      <c r="Q17" s="34"/>
    </row>
    <row r="18" spans="2:20" ht="27" customHeight="1" thickBot="1" x14ac:dyDescent="0.35">
      <c r="B18" s="7" t="s">
        <v>18</v>
      </c>
      <c r="C18" s="188"/>
      <c r="D18" s="189"/>
      <c r="E18" s="189"/>
      <c r="F18" s="189"/>
      <c r="G18" s="189"/>
      <c r="H18" s="189"/>
      <c r="I18" s="189"/>
      <c r="J18" s="189"/>
      <c r="K18" s="189"/>
      <c r="L18" s="189"/>
      <c r="M18" s="189"/>
      <c r="N18" s="190"/>
      <c r="Q18" s="94" t="s">
        <v>13</v>
      </c>
      <c r="S18" s="97" t="s">
        <v>109</v>
      </c>
      <c r="T18" s="7"/>
    </row>
    <row r="19" spans="2:20" x14ac:dyDescent="0.3">
      <c r="Q19" s="34"/>
    </row>
    <row r="20" spans="2:20" ht="18" customHeight="1" x14ac:dyDescent="0.3">
      <c r="B20" s="146" t="s">
        <v>19</v>
      </c>
      <c r="C20" s="146"/>
      <c r="D20" s="146"/>
      <c r="E20" s="146"/>
      <c r="F20" s="146"/>
      <c r="G20" s="146"/>
      <c r="H20" s="146"/>
      <c r="I20" s="146"/>
      <c r="J20" s="146"/>
      <c r="K20" s="146"/>
      <c r="L20" s="146"/>
      <c r="M20" s="146"/>
      <c r="N20" s="146"/>
    </row>
    <row r="21" spans="2:20" x14ac:dyDescent="0.3">
      <c r="B21" s="2"/>
    </row>
    <row r="22" spans="2:20" x14ac:dyDescent="0.3">
      <c r="M22" s="198" t="s">
        <v>20</v>
      </c>
      <c r="N22" s="198"/>
    </row>
    <row r="23" spans="2:20" ht="20.25" customHeight="1" x14ac:dyDescent="0.3">
      <c r="B23" s="197" t="s">
        <v>21</v>
      </c>
      <c r="C23" s="197"/>
      <c r="D23" s="197"/>
      <c r="E23" s="197"/>
      <c r="F23" s="197"/>
      <c r="G23" s="197"/>
      <c r="H23" s="197"/>
      <c r="I23" s="197"/>
      <c r="J23" s="197"/>
      <c r="K23" s="197"/>
      <c r="L23" s="197"/>
      <c r="M23" s="14" t="s">
        <v>22</v>
      </c>
      <c r="N23" s="14" t="s">
        <v>23</v>
      </c>
    </row>
    <row r="24" spans="2:20" ht="30" customHeight="1" x14ac:dyDescent="0.3">
      <c r="B24" s="199" t="s">
        <v>24</v>
      </c>
      <c r="C24" s="200"/>
      <c r="D24" s="200"/>
      <c r="E24" s="200"/>
      <c r="F24" s="200"/>
      <c r="G24" s="200"/>
      <c r="H24" s="200"/>
      <c r="I24" s="200"/>
      <c r="J24" s="200"/>
      <c r="K24" s="200"/>
      <c r="L24" s="201"/>
      <c r="M24" s="129">
        <v>0</v>
      </c>
      <c r="N24" s="129">
        <v>0</v>
      </c>
      <c r="Q24" s="180" t="s">
        <v>13</v>
      </c>
      <c r="S24" s="100" t="s">
        <v>125</v>
      </c>
      <c r="T24" s="72"/>
    </row>
    <row r="25" spans="2:20" ht="30" customHeight="1" x14ac:dyDescent="0.3">
      <c r="B25" s="199" t="s">
        <v>25</v>
      </c>
      <c r="C25" s="200"/>
      <c r="D25" s="200"/>
      <c r="E25" s="200"/>
      <c r="F25" s="200"/>
      <c r="G25" s="200"/>
      <c r="H25" s="200"/>
      <c r="I25" s="200"/>
      <c r="J25" s="200"/>
      <c r="K25" s="200"/>
      <c r="L25" s="201"/>
      <c r="M25" s="129">
        <v>0</v>
      </c>
      <c r="N25" s="129">
        <v>0</v>
      </c>
      <c r="Q25" s="180"/>
      <c r="S25" s="99"/>
      <c r="T25" s="73"/>
    </row>
    <row r="26" spans="2:20" ht="30" customHeight="1" x14ac:dyDescent="0.3">
      <c r="B26" s="199" t="s">
        <v>26</v>
      </c>
      <c r="C26" s="200"/>
      <c r="D26" s="200"/>
      <c r="E26" s="200"/>
      <c r="F26" s="200"/>
      <c r="G26" s="200"/>
      <c r="H26" s="200"/>
      <c r="I26" s="200"/>
      <c r="J26" s="200"/>
      <c r="K26" s="200"/>
      <c r="L26" s="201"/>
      <c r="M26" s="129">
        <v>0</v>
      </c>
      <c r="N26" s="129">
        <v>0</v>
      </c>
      <c r="Q26" s="180"/>
      <c r="S26" s="100" t="s">
        <v>134</v>
      </c>
      <c r="T26" s="73"/>
    </row>
    <row r="27" spans="2:20" ht="30" customHeight="1" x14ac:dyDescent="0.3">
      <c r="B27" s="199" t="s">
        <v>27</v>
      </c>
      <c r="C27" s="200"/>
      <c r="D27" s="200"/>
      <c r="E27" s="200"/>
      <c r="F27" s="200"/>
      <c r="G27" s="200"/>
      <c r="H27" s="200"/>
      <c r="I27" s="200"/>
      <c r="J27" s="200"/>
      <c r="K27" s="200"/>
      <c r="L27" s="201"/>
      <c r="M27" s="129">
        <v>0</v>
      </c>
      <c r="N27" s="129">
        <v>0</v>
      </c>
      <c r="Q27" s="180"/>
      <c r="S27" s="99"/>
      <c r="T27" s="73"/>
    </row>
    <row r="28" spans="2:20" ht="30.75" customHeight="1" x14ac:dyDescent="0.3"/>
    <row r="29" spans="2:20" ht="30.75" customHeight="1" x14ac:dyDescent="0.3"/>
    <row r="30" spans="2:20" ht="28.5" customHeight="1" x14ac:dyDescent="0.3">
      <c r="B30" s="13" t="s">
        <v>28</v>
      </c>
      <c r="G30" s="12"/>
      <c r="H30" s="12"/>
      <c r="I30" s="12"/>
      <c r="J30" s="12"/>
      <c r="K30" s="12"/>
      <c r="L30" s="12"/>
      <c r="M30" s="12"/>
      <c r="N30" s="12"/>
      <c r="Q30" s="174" t="s">
        <v>13</v>
      </c>
      <c r="S30" s="143" t="s">
        <v>110</v>
      </c>
      <c r="T30" s="72"/>
    </row>
    <row r="31" spans="2:20" ht="13.15" customHeight="1" x14ac:dyDescent="0.3">
      <c r="B31" s="13"/>
      <c r="G31" s="12"/>
      <c r="H31" s="12"/>
      <c r="I31" s="12"/>
      <c r="J31" s="12"/>
      <c r="K31" s="12"/>
      <c r="L31" s="12"/>
      <c r="M31" s="12"/>
      <c r="N31" s="12"/>
      <c r="Q31" s="175"/>
      <c r="S31" s="144"/>
      <c r="T31" s="72"/>
    </row>
    <row r="32" spans="2:20" ht="24" customHeight="1" x14ac:dyDescent="0.3">
      <c r="B32" s="1" t="s">
        <v>29</v>
      </c>
      <c r="C32" s="196"/>
      <c r="D32" s="196"/>
      <c r="E32" s="196"/>
      <c r="F32" s="196"/>
      <c r="G32" s="196"/>
      <c r="I32" s="1" t="s">
        <v>29</v>
      </c>
      <c r="J32" s="12"/>
      <c r="K32" s="196"/>
      <c r="L32" s="196"/>
      <c r="M32" s="196"/>
      <c r="Q32" s="175"/>
      <c r="S32" s="144"/>
      <c r="T32" s="72"/>
    </row>
    <row r="33" spans="2:21" ht="24.75" customHeight="1" x14ac:dyDescent="0.3">
      <c r="B33" s="1" t="s">
        <v>30</v>
      </c>
      <c r="C33" s="195"/>
      <c r="D33" s="195"/>
      <c r="E33" s="195"/>
      <c r="F33" s="195"/>
      <c r="G33" s="195"/>
      <c r="I33" s="1" t="s">
        <v>30</v>
      </c>
      <c r="J33" s="12"/>
      <c r="K33" s="195"/>
      <c r="L33" s="195"/>
      <c r="M33" s="195"/>
      <c r="N33" s="12"/>
      <c r="Q33" s="175"/>
      <c r="S33" s="144"/>
      <c r="T33" s="72"/>
    </row>
    <row r="34" spans="2:21" ht="24" customHeight="1" x14ac:dyDescent="0.3">
      <c r="B34" s="1" t="s">
        <v>31</v>
      </c>
      <c r="C34" s="195"/>
      <c r="D34" s="195"/>
      <c r="E34" s="195"/>
      <c r="F34" s="195"/>
      <c r="G34" s="195"/>
      <c r="I34" s="1" t="s">
        <v>31</v>
      </c>
      <c r="J34" s="12"/>
      <c r="K34" s="195"/>
      <c r="L34" s="195"/>
      <c r="M34" s="195"/>
      <c r="N34" s="12"/>
      <c r="Q34" s="175"/>
      <c r="S34" s="144"/>
      <c r="T34" s="72"/>
    </row>
    <row r="35" spans="2:21" ht="24" customHeight="1" x14ac:dyDescent="0.3">
      <c r="B35" s="1" t="s">
        <v>32</v>
      </c>
      <c r="C35" s="195"/>
      <c r="D35" s="195"/>
      <c r="E35" s="195"/>
      <c r="F35" s="195"/>
      <c r="G35" s="195"/>
      <c r="I35" s="1" t="s">
        <v>32</v>
      </c>
      <c r="J35" s="12"/>
      <c r="K35" s="195"/>
      <c r="L35" s="195"/>
      <c r="M35" s="195"/>
      <c r="Q35" s="175"/>
      <c r="S35" s="144"/>
      <c r="T35" s="72"/>
    </row>
    <row r="36" spans="2:21" ht="24" customHeight="1" x14ac:dyDescent="0.3">
      <c r="C36" s="4"/>
      <c r="I36" s="1"/>
      <c r="J36" s="12"/>
      <c r="K36" s="4"/>
      <c r="L36" s="4"/>
      <c r="M36" s="4"/>
      <c r="Q36" s="176"/>
      <c r="S36" s="145"/>
      <c r="T36" s="72"/>
    </row>
    <row r="37" spans="2:21" ht="24" customHeight="1" x14ac:dyDescent="0.3">
      <c r="C37" s="4"/>
      <c r="I37" s="1"/>
      <c r="J37" s="12"/>
      <c r="K37" s="4"/>
      <c r="L37" s="4"/>
      <c r="M37" s="4"/>
      <c r="Q37" s="93"/>
      <c r="S37" s="35"/>
      <c r="T37" s="35"/>
    </row>
    <row r="38" spans="2:21" ht="24" customHeight="1" x14ac:dyDescent="0.3">
      <c r="C38" s="4"/>
      <c r="I38" s="1"/>
      <c r="J38" s="12"/>
      <c r="K38" s="4"/>
      <c r="L38" s="4"/>
      <c r="M38" s="4"/>
      <c r="Q38" s="93"/>
      <c r="S38" s="35"/>
      <c r="T38" s="35"/>
    </row>
    <row r="39" spans="2:21" ht="24" customHeight="1" x14ac:dyDescent="0.3">
      <c r="C39" s="4"/>
      <c r="I39" s="1"/>
      <c r="J39" s="12"/>
      <c r="K39" s="4"/>
      <c r="L39" s="4"/>
      <c r="M39" s="4"/>
      <c r="Q39" s="93"/>
      <c r="S39" s="35"/>
      <c r="T39" s="35"/>
    </row>
    <row r="40" spans="2:21" ht="24" customHeight="1" x14ac:dyDescent="0.3">
      <c r="C40" s="4"/>
      <c r="I40" s="1"/>
      <c r="J40" s="12"/>
      <c r="K40" s="4"/>
      <c r="L40" s="4"/>
      <c r="M40" s="4"/>
      <c r="Q40" s="93"/>
      <c r="S40" s="35"/>
      <c r="T40" s="35"/>
    </row>
    <row r="41" spans="2:21" ht="24" customHeight="1" x14ac:dyDescent="0.3">
      <c r="C41" s="4"/>
      <c r="I41" s="1"/>
      <c r="J41" s="12"/>
      <c r="K41" s="4"/>
      <c r="L41" s="4"/>
      <c r="M41" s="4"/>
      <c r="Q41" s="93"/>
      <c r="S41" s="35"/>
      <c r="T41" s="35"/>
    </row>
    <row r="42" spans="2:21" ht="24" customHeight="1" x14ac:dyDescent="0.3">
      <c r="C42" s="4"/>
      <c r="I42" s="1"/>
      <c r="J42" s="12"/>
      <c r="K42" s="4"/>
      <c r="L42" s="4"/>
      <c r="M42" s="4"/>
      <c r="Q42" s="93"/>
      <c r="S42" s="35"/>
      <c r="T42" s="35"/>
    </row>
    <row r="43" spans="2:21" ht="24.75" customHeight="1" x14ac:dyDescent="0.3">
      <c r="C43" s="4"/>
      <c r="I43" s="1"/>
      <c r="J43" s="12"/>
      <c r="K43" s="4"/>
      <c r="L43" s="4"/>
      <c r="M43" s="4"/>
      <c r="N43" s="1">
        <v>1</v>
      </c>
      <c r="Q43" s="93"/>
      <c r="S43" s="63"/>
      <c r="T43" s="63"/>
    </row>
    <row r="45" spans="2:21" ht="21" customHeight="1" x14ac:dyDescent="0.3">
      <c r="B45" s="146" t="s">
        <v>33</v>
      </c>
      <c r="C45" s="146"/>
      <c r="D45" s="146"/>
      <c r="E45" s="146"/>
      <c r="F45" s="146"/>
      <c r="G45" s="146"/>
      <c r="H45" s="146"/>
      <c r="I45" s="146"/>
      <c r="J45" s="146"/>
      <c r="K45" s="146"/>
      <c r="L45" s="146"/>
      <c r="M45" s="146"/>
      <c r="N45" s="146"/>
    </row>
    <row r="46" spans="2:21" s="25" customFormat="1" x14ac:dyDescent="0.3">
      <c r="B46" s="9"/>
      <c r="C46" s="9"/>
      <c r="D46" s="9"/>
      <c r="E46" s="9"/>
      <c r="F46" s="9"/>
      <c r="G46" s="9"/>
      <c r="H46" s="9"/>
      <c r="I46" s="9"/>
      <c r="J46" s="9"/>
      <c r="K46" s="9"/>
      <c r="L46" s="9"/>
      <c r="M46" s="9"/>
      <c r="N46" s="9"/>
      <c r="P46" s="40"/>
      <c r="S46" s="69"/>
      <c r="T46" s="36"/>
      <c r="U46" s="36"/>
    </row>
    <row r="47" spans="2:21" ht="17.25" customHeight="1" x14ac:dyDescent="0.3">
      <c r="L47" s="37" t="s">
        <v>34</v>
      </c>
      <c r="M47" s="30" t="s">
        <v>22</v>
      </c>
      <c r="N47" s="30" t="s">
        <v>23</v>
      </c>
      <c r="Q47" s="147" t="s">
        <v>35</v>
      </c>
      <c r="S47" s="169" t="s">
        <v>179</v>
      </c>
      <c r="T47" s="72"/>
    </row>
    <row r="48" spans="2:21" ht="14.25" customHeight="1" x14ac:dyDescent="0.3">
      <c r="L48" s="33"/>
      <c r="M48" s="31" t="s">
        <v>36</v>
      </c>
      <c r="N48" s="31" t="s">
        <v>36</v>
      </c>
      <c r="Q48" s="148"/>
      <c r="S48" s="170"/>
      <c r="T48" s="72"/>
    </row>
    <row r="49" spans="2:20" ht="17.25" customHeight="1" x14ac:dyDescent="0.3">
      <c r="B49" s="3" t="s">
        <v>37</v>
      </c>
      <c r="L49" s="33"/>
      <c r="M49" s="130">
        <f>N87</f>
        <v>0</v>
      </c>
      <c r="N49" s="131">
        <v>0</v>
      </c>
      <c r="Q49" s="148"/>
      <c r="S49" s="170"/>
      <c r="T49" s="72"/>
    </row>
    <row r="50" spans="2:20" ht="17.25" customHeight="1" x14ac:dyDescent="0.3">
      <c r="B50" s="3" t="s">
        <v>38</v>
      </c>
      <c r="L50" s="33"/>
      <c r="M50" s="132"/>
      <c r="N50" s="132"/>
      <c r="Q50" s="148"/>
      <c r="S50" s="170"/>
      <c r="T50" s="72"/>
    </row>
    <row r="51" spans="2:20" ht="17.25" customHeight="1" x14ac:dyDescent="0.3">
      <c r="B51" s="1" t="s">
        <v>39</v>
      </c>
      <c r="L51" s="150">
        <v>2</v>
      </c>
      <c r="M51" s="133">
        <v>0</v>
      </c>
      <c r="N51" s="133">
        <v>0</v>
      </c>
      <c r="Q51" s="148"/>
      <c r="S51" s="170"/>
      <c r="T51" s="72"/>
    </row>
    <row r="52" spans="2:20" ht="17.25" customHeight="1" x14ac:dyDescent="0.3">
      <c r="B52" s="1" t="s">
        <v>40</v>
      </c>
      <c r="L52" s="150"/>
      <c r="M52" s="133">
        <v>0</v>
      </c>
      <c r="N52" s="133">
        <v>0</v>
      </c>
      <c r="Q52" s="148"/>
      <c r="S52" s="170"/>
      <c r="T52" s="72"/>
    </row>
    <row r="53" spans="2:20" ht="17.25" customHeight="1" x14ac:dyDescent="0.3">
      <c r="B53" s="1" t="s">
        <v>41</v>
      </c>
      <c r="L53" s="150"/>
      <c r="M53" s="133">
        <v>0</v>
      </c>
      <c r="N53" s="133">
        <v>0</v>
      </c>
      <c r="Q53" s="148"/>
      <c r="S53" s="170"/>
      <c r="T53" s="72"/>
    </row>
    <row r="54" spans="2:20" ht="17.25" customHeight="1" x14ac:dyDescent="0.3">
      <c r="B54" s="1" t="s">
        <v>42</v>
      </c>
      <c r="L54" s="150"/>
      <c r="M54" s="133">
        <v>0</v>
      </c>
      <c r="N54" s="133">
        <v>0</v>
      </c>
      <c r="Q54" s="148"/>
      <c r="S54" s="170"/>
      <c r="T54" s="72"/>
    </row>
    <row r="55" spans="2:20" ht="17.25" customHeight="1" x14ac:dyDescent="0.3">
      <c r="B55" s="1" t="s">
        <v>43</v>
      </c>
      <c r="L55" s="150"/>
      <c r="M55" s="133">
        <v>0</v>
      </c>
      <c r="N55" s="133">
        <v>0</v>
      </c>
      <c r="Q55" s="148"/>
      <c r="S55" s="170"/>
      <c r="T55" s="72"/>
    </row>
    <row r="56" spans="2:20" ht="17.25" customHeight="1" x14ac:dyDescent="0.3">
      <c r="B56" s="1" t="s">
        <v>44</v>
      </c>
      <c r="L56" s="150"/>
      <c r="M56" s="133">
        <v>0</v>
      </c>
      <c r="N56" s="133">
        <v>0</v>
      </c>
      <c r="Q56" s="148"/>
      <c r="S56" s="170"/>
      <c r="T56" s="72"/>
    </row>
    <row r="57" spans="2:20" ht="17.25" customHeight="1" x14ac:dyDescent="0.3">
      <c r="B57" s="5" t="s">
        <v>45</v>
      </c>
      <c r="C57" s="5"/>
      <c r="D57" s="19"/>
      <c r="E57" s="19"/>
      <c r="F57" s="19"/>
      <c r="G57" s="19"/>
      <c r="H57" s="19"/>
      <c r="I57" s="19"/>
      <c r="J57" s="19"/>
      <c r="K57" s="5"/>
      <c r="L57" s="151"/>
      <c r="M57" s="134">
        <v>0</v>
      </c>
      <c r="N57" s="134">
        <v>0</v>
      </c>
      <c r="Q57" s="148"/>
      <c r="S57" s="170"/>
      <c r="T57" s="72"/>
    </row>
    <row r="58" spans="2:20" ht="17.25" customHeight="1" x14ac:dyDescent="0.3">
      <c r="B58" s="1" t="s">
        <v>46</v>
      </c>
      <c r="L58" s="33"/>
      <c r="M58" s="54">
        <f>SUM(M51:M57)</f>
        <v>0</v>
      </c>
      <c r="N58" s="54">
        <f>SUM(N51:N57)</f>
        <v>0</v>
      </c>
      <c r="Q58" s="148"/>
      <c r="S58" s="170"/>
      <c r="T58" s="72"/>
    </row>
    <row r="59" spans="2:20" ht="13.5" customHeight="1" x14ac:dyDescent="0.3">
      <c r="L59" s="33"/>
      <c r="M59" s="54"/>
      <c r="N59" s="54"/>
      <c r="Q59" s="148"/>
      <c r="S59" s="170"/>
      <c r="T59" s="72"/>
    </row>
    <row r="60" spans="2:20" ht="17.25" customHeight="1" x14ac:dyDescent="0.3">
      <c r="B60" s="3" t="s">
        <v>47</v>
      </c>
      <c r="L60" s="33"/>
      <c r="M60" s="54"/>
      <c r="N60" s="54"/>
      <c r="Q60" s="148"/>
      <c r="S60" s="170"/>
      <c r="T60" s="72"/>
    </row>
    <row r="61" spans="2:20" ht="17.25" customHeight="1" x14ac:dyDescent="0.3">
      <c r="B61" s="1" t="s">
        <v>48</v>
      </c>
      <c r="L61" s="150">
        <v>3</v>
      </c>
      <c r="M61" s="133">
        <v>0</v>
      </c>
      <c r="N61" s="133">
        <v>0</v>
      </c>
      <c r="Q61" s="148"/>
      <c r="S61" s="170"/>
      <c r="T61" s="72"/>
    </row>
    <row r="62" spans="2:20" ht="17.25" customHeight="1" x14ac:dyDescent="0.3">
      <c r="B62" s="1" t="s">
        <v>131</v>
      </c>
      <c r="L62" s="150"/>
      <c r="M62" s="133">
        <v>0</v>
      </c>
      <c r="N62" s="133">
        <v>0</v>
      </c>
      <c r="Q62" s="148"/>
      <c r="S62" s="170"/>
      <c r="T62" s="72"/>
    </row>
    <row r="63" spans="2:20" ht="17.25" customHeight="1" x14ac:dyDescent="0.3">
      <c r="B63" s="1" t="s">
        <v>132</v>
      </c>
      <c r="L63" s="150"/>
      <c r="M63" s="133">
        <v>0</v>
      </c>
      <c r="N63" s="133">
        <v>0</v>
      </c>
      <c r="Q63" s="148"/>
      <c r="S63" s="170"/>
      <c r="T63" s="72"/>
    </row>
    <row r="64" spans="2:20" ht="17.25" customHeight="1" x14ac:dyDescent="0.3">
      <c r="B64" s="1" t="s">
        <v>49</v>
      </c>
      <c r="L64" s="150"/>
      <c r="M64" s="133">
        <v>0</v>
      </c>
      <c r="N64" s="133">
        <v>0</v>
      </c>
      <c r="Q64" s="148"/>
      <c r="S64" s="170"/>
      <c r="T64" s="72"/>
    </row>
    <row r="65" spans="2:20" ht="17.25" customHeight="1" x14ac:dyDescent="0.3">
      <c r="B65" s="1" t="s">
        <v>50</v>
      </c>
      <c r="L65" s="150"/>
      <c r="M65" s="133">
        <v>0</v>
      </c>
      <c r="N65" s="133">
        <v>0</v>
      </c>
      <c r="Q65" s="148"/>
      <c r="S65" s="170"/>
      <c r="T65" s="72"/>
    </row>
    <row r="66" spans="2:20" ht="17.25" customHeight="1" x14ac:dyDescent="0.3">
      <c r="B66" s="1" t="s">
        <v>51</v>
      </c>
      <c r="L66" s="150"/>
      <c r="M66" s="133">
        <v>0</v>
      </c>
      <c r="N66" s="133">
        <v>0</v>
      </c>
      <c r="Q66" s="148"/>
      <c r="S66" s="170"/>
      <c r="T66" s="72"/>
    </row>
    <row r="67" spans="2:20" ht="17.25" customHeight="1" x14ac:dyDescent="0.3">
      <c r="B67" s="5" t="s">
        <v>52</v>
      </c>
      <c r="C67" s="5"/>
      <c r="D67" s="19"/>
      <c r="E67" s="19"/>
      <c r="F67" s="19"/>
      <c r="G67" s="19"/>
      <c r="H67" s="19"/>
      <c r="I67" s="19"/>
      <c r="J67" s="19"/>
      <c r="K67" s="5"/>
      <c r="L67" s="151"/>
      <c r="M67" s="134">
        <v>0</v>
      </c>
      <c r="N67" s="134">
        <v>0</v>
      </c>
      <c r="Q67" s="148"/>
      <c r="S67" s="170"/>
      <c r="T67" s="72"/>
    </row>
    <row r="68" spans="2:20" ht="17.25" customHeight="1" x14ac:dyDescent="0.3">
      <c r="B68" s="1" t="s">
        <v>46</v>
      </c>
      <c r="L68" s="33"/>
      <c r="M68" s="54">
        <f>SUM(M61:M67)</f>
        <v>0</v>
      </c>
      <c r="N68" s="54">
        <f>SUM(N61:N67)</f>
        <v>0</v>
      </c>
      <c r="Q68" s="148"/>
      <c r="S68" s="170"/>
      <c r="T68" s="72"/>
    </row>
    <row r="69" spans="2:20" ht="17.25" customHeight="1" x14ac:dyDescent="0.3">
      <c r="B69" s="1" t="s">
        <v>53</v>
      </c>
      <c r="L69" s="33"/>
      <c r="M69" s="133">
        <v>0</v>
      </c>
      <c r="N69" s="133">
        <v>0</v>
      </c>
      <c r="Q69" s="148"/>
      <c r="S69" s="170"/>
      <c r="T69" s="72"/>
    </row>
    <row r="70" spans="2:20" ht="17.25" customHeight="1" x14ac:dyDescent="0.3">
      <c r="B70" s="17" t="s">
        <v>54</v>
      </c>
      <c r="C70" s="11"/>
      <c r="D70" s="10"/>
      <c r="E70" s="10"/>
      <c r="F70" s="10"/>
      <c r="G70" s="10"/>
      <c r="H70" s="10"/>
      <c r="I70" s="10"/>
      <c r="J70" s="10"/>
      <c r="K70" s="11"/>
      <c r="L70" s="32"/>
      <c r="M70" s="55">
        <f>M58-M68+M69</f>
        <v>0</v>
      </c>
      <c r="N70" s="55">
        <f>N58-N68+N69</f>
        <v>0</v>
      </c>
      <c r="Q70" s="148"/>
      <c r="S70" s="170"/>
      <c r="T70" s="72"/>
    </row>
    <row r="71" spans="2:20" ht="21.5" customHeight="1" x14ac:dyDescent="0.3">
      <c r="L71" s="33"/>
      <c r="M71" s="54"/>
      <c r="N71" s="54"/>
      <c r="Q71" s="148"/>
      <c r="S71" s="170"/>
      <c r="T71" s="72"/>
    </row>
    <row r="72" spans="2:20" ht="17.25" customHeight="1" x14ac:dyDescent="0.3">
      <c r="B72" s="3" t="s">
        <v>55</v>
      </c>
      <c r="L72" s="33"/>
      <c r="M72" s="54"/>
      <c r="N72" s="54"/>
      <c r="Q72" s="148"/>
      <c r="S72" s="170"/>
      <c r="T72" s="72"/>
    </row>
    <row r="73" spans="2:20" ht="17.25" customHeight="1" x14ac:dyDescent="0.3">
      <c r="B73" s="1" t="s">
        <v>56</v>
      </c>
      <c r="L73" s="150">
        <v>4</v>
      </c>
      <c r="M73" s="133">
        <v>0</v>
      </c>
      <c r="N73" s="133">
        <v>0</v>
      </c>
      <c r="Q73" s="148"/>
      <c r="S73" s="170"/>
      <c r="T73" s="72"/>
    </row>
    <row r="74" spans="2:20" ht="17.25" customHeight="1" x14ac:dyDescent="0.3">
      <c r="B74" s="1" t="s">
        <v>57</v>
      </c>
      <c r="L74" s="150"/>
      <c r="M74" s="133">
        <v>0</v>
      </c>
      <c r="N74" s="133">
        <v>0</v>
      </c>
      <c r="Q74" s="148"/>
      <c r="S74" s="170"/>
      <c r="T74" s="72"/>
    </row>
    <row r="75" spans="2:20" ht="17.25" customHeight="1" x14ac:dyDescent="0.3">
      <c r="B75" s="1" t="s">
        <v>58</v>
      </c>
      <c r="L75" s="151"/>
      <c r="M75" s="133">
        <v>0</v>
      </c>
      <c r="N75" s="133">
        <v>0</v>
      </c>
      <c r="Q75" s="148"/>
      <c r="S75" s="170"/>
      <c r="T75" s="72"/>
    </row>
    <row r="76" spans="2:20" ht="17.25" customHeight="1" x14ac:dyDescent="0.3">
      <c r="B76" s="11" t="s">
        <v>46</v>
      </c>
      <c r="C76" s="11"/>
      <c r="D76" s="10"/>
      <c r="E76" s="10"/>
      <c r="F76" s="10"/>
      <c r="G76" s="10"/>
      <c r="H76" s="10"/>
      <c r="I76" s="10"/>
      <c r="J76" s="10"/>
      <c r="K76" s="11"/>
      <c r="L76" s="32"/>
      <c r="M76" s="56">
        <f>SUM(M73:M75)</f>
        <v>0</v>
      </c>
      <c r="N76" s="56">
        <f>SUM(N73:N75)</f>
        <v>0</v>
      </c>
      <c r="Q76" s="148"/>
      <c r="S76" s="170"/>
      <c r="T76" s="72"/>
    </row>
    <row r="77" spans="2:20" ht="9" customHeight="1" x14ac:dyDescent="0.3">
      <c r="L77" s="33"/>
      <c r="M77" s="54"/>
      <c r="N77" s="54"/>
      <c r="Q77" s="148"/>
      <c r="S77" s="170"/>
      <c r="T77" s="72"/>
    </row>
    <row r="78" spans="2:20" ht="17.25" customHeight="1" x14ac:dyDescent="0.3">
      <c r="B78" s="3" t="s">
        <v>59</v>
      </c>
      <c r="L78" s="33"/>
      <c r="M78" s="54"/>
      <c r="N78" s="54"/>
      <c r="Q78" s="148"/>
      <c r="S78" s="170"/>
      <c r="T78" s="72"/>
    </row>
    <row r="79" spans="2:20" ht="17.25" customHeight="1" x14ac:dyDescent="0.3">
      <c r="B79" s="1" t="s">
        <v>60</v>
      </c>
      <c r="L79" s="150">
        <v>5</v>
      </c>
      <c r="M79" s="133">
        <v>0</v>
      </c>
      <c r="N79" s="133">
        <v>0</v>
      </c>
      <c r="Q79" s="148"/>
      <c r="S79" s="170"/>
      <c r="T79" s="72"/>
    </row>
    <row r="80" spans="2:20" ht="17.25" customHeight="1" x14ac:dyDescent="0.3">
      <c r="B80" s="1" t="s">
        <v>61</v>
      </c>
      <c r="L80" s="150"/>
      <c r="M80" s="133">
        <v>0</v>
      </c>
      <c r="N80" s="133">
        <v>0</v>
      </c>
      <c r="Q80" s="148"/>
      <c r="S80" s="170"/>
      <c r="T80" s="72"/>
    </row>
    <row r="81" spans="2:21" ht="17.25" customHeight="1" x14ac:dyDescent="0.3">
      <c r="B81" s="1" t="s">
        <v>62</v>
      </c>
      <c r="L81" s="151"/>
      <c r="M81" s="133">
        <v>0</v>
      </c>
      <c r="N81" s="133">
        <v>0</v>
      </c>
      <c r="Q81" s="148"/>
      <c r="S81" s="170"/>
      <c r="T81" s="72"/>
    </row>
    <row r="82" spans="2:21" ht="17.25" customHeight="1" x14ac:dyDescent="0.3">
      <c r="B82" s="11" t="s">
        <v>46</v>
      </c>
      <c r="C82" s="11"/>
      <c r="D82" s="10"/>
      <c r="E82" s="10"/>
      <c r="F82" s="10"/>
      <c r="G82" s="10"/>
      <c r="H82" s="10"/>
      <c r="I82" s="10"/>
      <c r="J82" s="10"/>
      <c r="K82" s="11"/>
      <c r="L82" s="32"/>
      <c r="M82" s="56">
        <f>SUM(M79:M81)</f>
        <v>0</v>
      </c>
      <c r="N82" s="56">
        <f>SUM(N79:N81)</f>
        <v>0</v>
      </c>
      <c r="Q82" s="148"/>
      <c r="S82" s="170"/>
      <c r="T82" s="72"/>
    </row>
    <row r="83" spans="2:21" ht="17.25" customHeight="1" x14ac:dyDescent="0.3">
      <c r="L83" s="33"/>
      <c r="M83" s="54"/>
      <c r="N83" s="54"/>
      <c r="Q83" s="148"/>
      <c r="S83" s="170"/>
      <c r="T83" s="72"/>
    </row>
    <row r="84" spans="2:21" ht="17.25" customHeight="1" x14ac:dyDescent="0.3">
      <c r="B84" s="17" t="s">
        <v>63</v>
      </c>
      <c r="C84" s="11"/>
      <c r="D84" s="10"/>
      <c r="E84" s="10"/>
      <c r="F84" s="10"/>
      <c r="G84" s="10"/>
      <c r="H84" s="10"/>
      <c r="I84" s="10"/>
      <c r="J84" s="10"/>
      <c r="K84" s="11"/>
      <c r="L84" s="32"/>
      <c r="M84" s="55">
        <f>M76-M82</f>
        <v>0</v>
      </c>
      <c r="N84" s="55">
        <f>N76-N82</f>
        <v>0</v>
      </c>
      <c r="Q84" s="148"/>
      <c r="S84" s="170"/>
      <c r="T84" s="72"/>
    </row>
    <row r="85" spans="2:21" ht="24" customHeight="1" x14ac:dyDescent="0.3">
      <c r="B85" s="1" t="s">
        <v>64</v>
      </c>
      <c r="C85" s="3"/>
      <c r="D85" s="58"/>
      <c r="E85" s="58"/>
      <c r="F85" s="58"/>
      <c r="G85" s="58"/>
      <c r="H85" s="58"/>
      <c r="I85" s="58"/>
      <c r="J85" s="58"/>
      <c r="K85" s="3"/>
      <c r="L85" s="59"/>
      <c r="M85" s="133">
        <v>0</v>
      </c>
      <c r="N85" s="133">
        <v>0</v>
      </c>
      <c r="Q85" s="148"/>
      <c r="R85" s="34"/>
      <c r="S85" s="170"/>
      <c r="T85" s="72"/>
      <c r="U85" s="1"/>
    </row>
    <row r="86" spans="2:21" ht="17.25" customHeight="1" x14ac:dyDescent="0.3">
      <c r="B86" s="3" t="s">
        <v>65</v>
      </c>
      <c r="L86" s="33"/>
      <c r="M86" s="54">
        <f>M70+M84+M85</f>
        <v>0</v>
      </c>
      <c r="N86" s="54">
        <f>N70+N84+N85</f>
        <v>0</v>
      </c>
      <c r="Q86" s="148"/>
      <c r="R86" s="34"/>
      <c r="S86" s="171"/>
      <c r="T86" s="72"/>
    </row>
    <row r="87" spans="2:21" ht="17.25" customHeight="1" thickBot="1" x14ac:dyDescent="0.35">
      <c r="B87" s="6" t="s">
        <v>66</v>
      </c>
      <c r="C87" s="6"/>
      <c r="D87" s="18"/>
      <c r="E87" s="18"/>
      <c r="F87" s="18"/>
      <c r="G87" s="18"/>
      <c r="H87" s="18"/>
      <c r="I87" s="18"/>
      <c r="J87" s="18"/>
      <c r="K87" s="6"/>
      <c r="L87" s="38"/>
      <c r="M87" s="57">
        <f>M49+M86</f>
        <v>0</v>
      </c>
      <c r="N87" s="57">
        <f>N49+N86</f>
        <v>0</v>
      </c>
      <c r="Q87" s="148"/>
      <c r="R87" s="152" t="str">
        <f>IF(N93-N87=0,IF(M93-M87=0,"OK","Current year doesn't match"),"Last year doesn't match")</f>
        <v>OK</v>
      </c>
      <c r="S87" s="143" t="s">
        <v>111</v>
      </c>
      <c r="T87" s="72"/>
    </row>
    <row r="88" spans="2:21" ht="17.25" customHeight="1" thickTop="1" x14ac:dyDescent="0.3">
      <c r="B88" s="3"/>
      <c r="C88" s="3"/>
      <c r="D88" s="58"/>
      <c r="E88" s="58"/>
      <c r="F88" s="58"/>
      <c r="G88" s="58"/>
      <c r="H88" s="58"/>
      <c r="I88" s="58"/>
      <c r="J88" s="58"/>
      <c r="K88" s="3"/>
      <c r="L88" s="59"/>
      <c r="M88" s="53"/>
      <c r="N88" s="53"/>
      <c r="Q88" s="148"/>
      <c r="R88" s="153"/>
      <c r="S88" s="144"/>
      <c r="T88" s="72"/>
    </row>
    <row r="89" spans="2:21" x14ac:dyDescent="0.3">
      <c r="B89" s="3" t="s">
        <v>67</v>
      </c>
      <c r="L89" s="33"/>
      <c r="M89" s="54"/>
      <c r="N89" s="54"/>
      <c r="Q89" s="148"/>
      <c r="R89" s="153"/>
      <c r="S89" s="144"/>
      <c r="T89" s="72"/>
    </row>
    <row r="90" spans="2:21" ht="14.65" customHeight="1" x14ac:dyDescent="0.3">
      <c r="B90" s="1" t="s">
        <v>68</v>
      </c>
      <c r="L90" s="33"/>
      <c r="M90" s="133">
        <v>0</v>
      </c>
      <c r="N90" s="133">
        <v>0</v>
      </c>
      <c r="Q90" s="148"/>
      <c r="R90" s="153"/>
      <c r="S90" s="144"/>
      <c r="T90" s="72"/>
    </row>
    <row r="91" spans="2:21" x14ac:dyDescent="0.3">
      <c r="B91" s="1" t="s">
        <v>69</v>
      </c>
      <c r="L91" s="33"/>
      <c r="M91" s="133">
        <v>0</v>
      </c>
      <c r="N91" s="133">
        <v>0</v>
      </c>
      <c r="Q91" s="148"/>
      <c r="R91" s="153"/>
      <c r="S91" s="144"/>
      <c r="T91" s="72"/>
    </row>
    <row r="92" spans="2:21" x14ac:dyDescent="0.3">
      <c r="B92" s="1" t="s">
        <v>70</v>
      </c>
      <c r="L92" s="33"/>
      <c r="M92" s="133">
        <v>0</v>
      </c>
      <c r="N92" s="133">
        <v>0</v>
      </c>
      <c r="Q92" s="148"/>
      <c r="R92" s="153"/>
      <c r="S92" s="144"/>
      <c r="T92" s="72"/>
    </row>
    <row r="93" spans="2:21" ht="13.5" thickBot="1" x14ac:dyDescent="0.35">
      <c r="B93" s="6" t="s">
        <v>71</v>
      </c>
      <c r="C93" s="6"/>
      <c r="D93" s="18"/>
      <c r="E93" s="18"/>
      <c r="F93" s="18"/>
      <c r="G93" s="18"/>
      <c r="H93" s="18"/>
      <c r="I93" s="18"/>
      <c r="J93" s="18"/>
      <c r="K93" s="6"/>
      <c r="L93" s="38"/>
      <c r="M93" s="57">
        <f>SUM(M90:M92)</f>
        <v>0</v>
      </c>
      <c r="N93" s="57">
        <f>SUM(N90:N92)</f>
        <v>0</v>
      </c>
      <c r="Q93" s="149"/>
      <c r="R93" s="154"/>
      <c r="S93" s="145"/>
      <c r="T93" s="72"/>
    </row>
    <row r="94" spans="2:21" ht="13.5" thickTop="1" x14ac:dyDescent="0.3"/>
    <row r="97" spans="2:20" x14ac:dyDescent="0.3">
      <c r="N97" s="1">
        <v>2</v>
      </c>
    </row>
    <row r="99" spans="2:20" ht="18" x14ac:dyDescent="0.3">
      <c r="B99" s="146" t="s">
        <v>72</v>
      </c>
      <c r="C99" s="146"/>
      <c r="D99" s="146"/>
      <c r="E99" s="146"/>
      <c r="F99" s="146"/>
      <c r="G99" s="146"/>
      <c r="H99" s="146"/>
      <c r="I99" s="146"/>
      <c r="J99" s="146"/>
      <c r="K99" s="146"/>
      <c r="L99" s="146"/>
      <c r="M99" s="146"/>
      <c r="N99" s="146"/>
    </row>
    <row r="100" spans="2:20" ht="6.75" customHeight="1" x14ac:dyDescent="0.3">
      <c r="B100" s="3"/>
    </row>
    <row r="101" spans="2:20" x14ac:dyDescent="0.3">
      <c r="B101" s="21" t="s">
        <v>73</v>
      </c>
    </row>
    <row r="102" spans="2:20" ht="43.5" customHeight="1" x14ac:dyDescent="0.3">
      <c r="B102" s="202" t="s">
        <v>74</v>
      </c>
      <c r="C102" s="203"/>
      <c r="D102" s="203"/>
      <c r="E102" s="203"/>
      <c r="F102" s="203"/>
      <c r="G102" s="203"/>
      <c r="H102" s="203"/>
      <c r="I102" s="203"/>
      <c r="J102" s="203"/>
      <c r="K102" s="203"/>
      <c r="L102" s="203"/>
      <c r="M102" s="203"/>
      <c r="N102" s="204"/>
      <c r="Q102" s="92" t="s">
        <v>13</v>
      </c>
      <c r="S102" s="98" t="s">
        <v>112</v>
      </c>
      <c r="T102" s="72"/>
    </row>
    <row r="103" spans="2:20" ht="8.25" customHeight="1" x14ac:dyDescent="0.3">
      <c r="B103" s="3"/>
      <c r="Q103" s="35"/>
    </row>
    <row r="104" spans="2:20" x14ac:dyDescent="0.3">
      <c r="B104" s="21" t="s">
        <v>75</v>
      </c>
      <c r="Q104" s="35"/>
    </row>
    <row r="105" spans="2:20" ht="20.5" customHeight="1" x14ac:dyDescent="0.3">
      <c r="B105" s="202" t="s">
        <v>113</v>
      </c>
      <c r="C105" s="203"/>
      <c r="D105" s="203"/>
      <c r="E105" s="203"/>
      <c r="F105" s="203"/>
      <c r="G105" s="203"/>
      <c r="H105" s="203"/>
      <c r="I105" s="203"/>
      <c r="J105" s="203"/>
      <c r="K105" s="203"/>
      <c r="L105" s="203"/>
      <c r="M105" s="203"/>
      <c r="N105" s="204"/>
      <c r="Q105" s="92" t="s">
        <v>13</v>
      </c>
      <c r="S105" s="98" t="s">
        <v>112</v>
      </c>
      <c r="T105" s="72"/>
    </row>
    <row r="106" spans="2:20" x14ac:dyDescent="0.3">
      <c r="B106" s="7"/>
    </row>
    <row r="107" spans="2:20" ht="18" x14ac:dyDescent="0.3">
      <c r="B107" s="172" t="s">
        <v>135</v>
      </c>
      <c r="C107" s="172"/>
      <c r="D107" s="172"/>
      <c r="E107" s="172"/>
      <c r="F107" s="172"/>
      <c r="G107" s="172"/>
      <c r="H107" s="172"/>
      <c r="I107" s="172"/>
      <c r="J107" s="172"/>
      <c r="K107" s="172"/>
      <c r="L107" s="172"/>
      <c r="M107" s="172"/>
      <c r="N107" s="172"/>
    </row>
    <row r="108" spans="2:20" x14ac:dyDescent="0.3">
      <c r="B108" s="7"/>
    </row>
    <row r="109" spans="2:20" x14ac:dyDescent="0.3">
      <c r="B109" s="21" t="s">
        <v>76</v>
      </c>
      <c r="C109" s="159" t="s">
        <v>77</v>
      </c>
      <c r="D109" s="159"/>
      <c r="E109" s="159"/>
      <c r="F109" s="159"/>
      <c r="G109" s="159"/>
      <c r="H109" s="159"/>
      <c r="I109" s="159"/>
      <c r="J109" s="159"/>
      <c r="K109" s="159"/>
      <c r="L109" s="159"/>
      <c r="M109" s="22" t="s">
        <v>22</v>
      </c>
      <c r="N109" s="22" t="s">
        <v>23</v>
      </c>
    </row>
    <row r="110" spans="2:20" ht="12.75" customHeight="1" x14ac:dyDescent="0.3">
      <c r="B110" s="160" t="s">
        <v>39</v>
      </c>
      <c r="C110" s="155"/>
      <c r="D110" s="155"/>
      <c r="E110" s="155"/>
      <c r="F110" s="155"/>
      <c r="G110" s="155"/>
      <c r="H110" s="155"/>
      <c r="I110" s="155"/>
      <c r="J110" s="155"/>
      <c r="K110" s="155"/>
      <c r="L110" s="155"/>
      <c r="M110" s="135"/>
      <c r="N110" s="135"/>
      <c r="Q110" s="177" t="s">
        <v>78</v>
      </c>
      <c r="S110" s="143" t="s">
        <v>136</v>
      </c>
      <c r="T110" s="34"/>
    </row>
    <row r="111" spans="2:20" x14ac:dyDescent="0.3">
      <c r="B111" s="160"/>
      <c r="C111" s="155"/>
      <c r="D111" s="155"/>
      <c r="E111" s="155"/>
      <c r="F111" s="155"/>
      <c r="G111" s="155"/>
      <c r="H111" s="155"/>
      <c r="I111" s="155"/>
      <c r="J111" s="155"/>
      <c r="K111" s="155"/>
      <c r="L111" s="155"/>
      <c r="M111" s="135"/>
      <c r="N111" s="135"/>
      <c r="Q111" s="178"/>
      <c r="S111" s="144"/>
      <c r="T111" s="34"/>
    </row>
    <row r="112" spans="2:20" x14ac:dyDescent="0.3">
      <c r="B112" s="160"/>
      <c r="C112" s="155"/>
      <c r="D112" s="155"/>
      <c r="E112" s="155"/>
      <c r="F112" s="155"/>
      <c r="G112" s="155"/>
      <c r="H112" s="155"/>
      <c r="I112" s="155"/>
      <c r="J112" s="155"/>
      <c r="K112" s="155"/>
      <c r="L112" s="155"/>
      <c r="M112" s="135"/>
      <c r="N112" s="135"/>
      <c r="Q112" s="178"/>
      <c r="S112" s="144"/>
      <c r="T112" s="34"/>
    </row>
    <row r="113" spans="2:20" x14ac:dyDescent="0.3">
      <c r="B113" s="160"/>
      <c r="C113" s="155"/>
      <c r="D113" s="155"/>
      <c r="E113" s="155"/>
      <c r="F113" s="155"/>
      <c r="G113" s="155"/>
      <c r="H113" s="155"/>
      <c r="I113" s="155"/>
      <c r="J113" s="155"/>
      <c r="K113" s="155"/>
      <c r="L113" s="155"/>
      <c r="M113" s="135"/>
      <c r="N113" s="135"/>
      <c r="Q113" s="178"/>
      <c r="S113" s="144"/>
      <c r="T113" s="34"/>
    </row>
    <row r="114" spans="2:20" x14ac:dyDescent="0.3">
      <c r="B114" s="160"/>
      <c r="C114" s="155"/>
      <c r="D114" s="155"/>
      <c r="E114" s="155"/>
      <c r="F114" s="155"/>
      <c r="G114" s="155"/>
      <c r="H114" s="155"/>
      <c r="I114" s="155"/>
      <c r="J114" s="155"/>
      <c r="K114" s="155"/>
      <c r="L114" s="155"/>
      <c r="M114" s="135"/>
      <c r="N114" s="135"/>
      <c r="Q114" s="178"/>
      <c r="S114" s="144"/>
      <c r="T114" s="34"/>
    </row>
    <row r="115" spans="2:20" x14ac:dyDescent="0.3">
      <c r="B115" s="160"/>
      <c r="C115" s="155"/>
      <c r="D115" s="155"/>
      <c r="E115" s="155"/>
      <c r="F115" s="155"/>
      <c r="G115" s="155"/>
      <c r="H115" s="155"/>
      <c r="I115" s="155"/>
      <c r="J115" s="155"/>
      <c r="K115" s="155"/>
      <c r="L115" s="155"/>
      <c r="M115" s="135"/>
      <c r="N115" s="135"/>
      <c r="Q115" s="178"/>
      <c r="S115" s="144"/>
      <c r="T115" s="34"/>
    </row>
    <row r="116" spans="2:20" x14ac:dyDescent="0.3">
      <c r="B116" s="160"/>
      <c r="C116" s="155"/>
      <c r="D116" s="155"/>
      <c r="E116" s="155"/>
      <c r="F116" s="155"/>
      <c r="G116" s="155"/>
      <c r="H116" s="155"/>
      <c r="I116" s="155"/>
      <c r="J116" s="155"/>
      <c r="K116" s="155"/>
      <c r="L116" s="155"/>
      <c r="M116" s="135"/>
      <c r="N116" s="135"/>
      <c r="Q116" s="178"/>
      <c r="S116" s="144"/>
      <c r="T116" s="34"/>
    </row>
    <row r="117" spans="2:20" x14ac:dyDescent="0.3">
      <c r="B117" s="7"/>
      <c r="C117" s="173" t="s">
        <v>46</v>
      </c>
      <c r="D117" s="173"/>
      <c r="E117" s="173"/>
      <c r="F117" s="173"/>
      <c r="G117" s="173"/>
      <c r="H117" s="173"/>
      <c r="I117" s="173"/>
      <c r="J117" s="173"/>
      <c r="K117" s="173"/>
      <c r="L117" s="173"/>
      <c r="M117" s="29">
        <f>SUM(M110:M116)</f>
        <v>0</v>
      </c>
      <c r="N117" s="29">
        <f>SUM(N110:N116)</f>
        <v>0</v>
      </c>
      <c r="Q117" s="178"/>
      <c r="R117" s="20" t="str">
        <f>IF(VLOOKUP(B110,$B$51:$M$57,12,FALSE)-M117=0,IF(VLOOKUP(B110,$B$51:$N$57,13,FALSE)-N117=0,"OK","Last year doesn't match"),"Current year doesn't match")</f>
        <v>OK</v>
      </c>
      <c r="S117" s="144"/>
      <c r="T117" s="34"/>
    </row>
    <row r="118" spans="2:20" x14ac:dyDescent="0.3">
      <c r="B118" s="7"/>
      <c r="Q118" s="178"/>
      <c r="S118" s="144"/>
      <c r="T118" s="34"/>
    </row>
    <row r="119" spans="2:20" x14ac:dyDescent="0.3">
      <c r="B119" s="21" t="s">
        <v>76</v>
      </c>
      <c r="C119" s="159" t="s">
        <v>77</v>
      </c>
      <c r="D119" s="159"/>
      <c r="E119" s="159"/>
      <c r="F119" s="159"/>
      <c r="G119" s="159"/>
      <c r="H119" s="159"/>
      <c r="I119" s="159"/>
      <c r="J119" s="159"/>
      <c r="K119" s="159"/>
      <c r="L119" s="159"/>
      <c r="M119" s="22" t="s">
        <v>22</v>
      </c>
      <c r="N119" s="22" t="s">
        <v>23</v>
      </c>
      <c r="Q119" s="178"/>
      <c r="S119" s="144"/>
      <c r="T119" s="34"/>
    </row>
    <row r="120" spans="2:20" ht="13.15" customHeight="1" x14ac:dyDescent="0.3">
      <c r="B120" s="160" t="s">
        <v>40</v>
      </c>
      <c r="C120" s="155"/>
      <c r="D120" s="155"/>
      <c r="E120" s="155"/>
      <c r="F120" s="155"/>
      <c r="G120" s="155"/>
      <c r="H120" s="155"/>
      <c r="I120" s="155"/>
      <c r="J120" s="155"/>
      <c r="K120" s="155"/>
      <c r="L120" s="155"/>
      <c r="M120" s="135"/>
      <c r="N120" s="135"/>
      <c r="Q120" s="178"/>
      <c r="S120" s="144"/>
      <c r="T120" s="34"/>
    </row>
    <row r="121" spans="2:20" x14ac:dyDescent="0.3">
      <c r="B121" s="160"/>
      <c r="C121" s="155"/>
      <c r="D121" s="155"/>
      <c r="E121" s="155"/>
      <c r="F121" s="155"/>
      <c r="G121" s="155"/>
      <c r="H121" s="155"/>
      <c r="I121" s="155"/>
      <c r="J121" s="155"/>
      <c r="K121" s="155"/>
      <c r="L121" s="155"/>
      <c r="M121" s="135"/>
      <c r="N121" s="135"/>
      <c r="Q121" s="178"/>
      <c r="S121" s="144"/>
      <c r="T121" s="34"/>
    </row>
    <row r="122" spans="2:20" x14ac:dyDescent="0.3">
      <c r="B122" s="160"/>
      <c r="C122" s="155"/>
      <c r="D122" s="155"/>
      <c r="E122" s="155"/>
      <c r="F122" s="155"/>
      <c r="G122" s="155"/>
      <c r="H122" s="155"/>
      <c r="I122" s="155"/>
      <c r="J122" s="155"/>
      <c r="K122" s="155"/>
      <c r="L122" s="155"/>
      <c r="M122" s="135"/>
      <c r="N122" s="135"/>
      <c r="Q122" s="178"/>
      <c r="S122" s="144"/>
      <c r="T122" s="34"/>
    </row>
    <row r="123" spans="2:20" x14ac:dyDescent="0.3">
      <c r="B123" s="160"/>
      <c r="C123" s="155"/>
      <c r="D123" s="155"/>
      <c r="E123" s="155"/>
      <c r="F123" s="155"/>
      <c r="G123" s="155"/>
      <c r="H123" s="155"/>
      <c r="I123" s="155"/>
      <c r="J123" s="155"/>
      <c r="K123" s="155"/>
      <c r="L123" s="155"/>
      <c r="M123" s="135"/>
      <c r="N123" s="135"/>
      <c r="Q123" s="178"/>
      <c r="S123" s="144"/>
      <c r="T123" s="34"/>
    </row>
    <row r="124" spans="2:20" x14ac:dyDescent="0.3">
      <c r="B124" s="160"/>
      <c r="C124" s="155"/>
      <c r="D124" s="155"/>
      <c r="E124" s="155"/>
      <c r="F124" s="155"/>
      <c r="G124" s="155"/>
      <c r="H124" s="155"/>
      <c r="I124" s="155"/>
      <c r="J124" s="155"/>
      <c r="K124" s="155"/>
      <c r="L124" s="155"/>
      <c r="M124" s="135"/>
      <c r="N124" s="135"/>
      <c r="Q124" s="178"/>
      <c r="S124" s="144"/>
      <c r="T124" s="34"/>
    </row>
    <row r="125" spans="2:20" x14ac:dyDescent="0.3">
      <c r="B125" s="160"/>
      <c r="C125" s="155"/>
      <c r="D125" s="155"/>
      <c r="E125" s="155"/>
      <c r="F125" s="155"/>
      <c r="G125" s="155"/>
      <c r="H125" s="155"/>
      <c r="I125" s="155"/>
      <c r="J125" s="155"/>
      <c r="K125" s="155"/>
      <c r="L125" s="155"/>
      <c r="M125" s="135"/>
      <c r="N125" s="135"/>
      <c r="Q125" s="178"/>
      <c r="S125" s="144"/>
      <c r="T125" s="34"/>
    </row>
    <row r="126" spans="2:20" x14ac:dyDescent="0.3">
      <c r="B126" s="160"/>
      <c r="C126" s="155"/>
      <c r="D126" s="155"/>
      <c r="E126" s="155"/>
      <c r="F126" s="155"/>
      <c r="G126" s="155"/>
      <c r="H126" s="155"/>
      <c r="I126" s="155"/>
      <c r="J126" s="155"/>
      <c r="K126" s="155"/>
      <c r="L126" s="155"/>
      <c r="M126" s="135"/>
      <c r="N126" s="135"/>
      <c r="Q126" s="178"/>
      <c r="S126" s="144"/>
      <c r="T126" s="34"/>
    </row>
    <row r="127" spans="2:20" x14ac:dyDescent="0.3">
      <c r="B127" s="7"/>
      <c r="C127" s="173" t="s">
        <v>46</v>
      </c>
      <c r="D127" s="173"/>
      <c r="E127" s="173"/>
      <c r="F127" s="173"/>
      <c r="G127" s="173"/>
      <c r="H127" s="173"/>
      <c r="I127" s="173"/>
      <c r="J127" s="173"/>
      <c r="K127" s="173"/>
      <c r="L127" s="173"/>
      <c r="M127" s="29">
        <f>SUM(M120:M126)</f>
        <v>0</v>
      </c>
      <c r="N127" s="29">
        <f>SUM(N120:N126)</f>
        <v>0</v>
      </c>
      <c r="Q127" s="178"/>
      <c r="R127" s="20" t="str">
        <f>IF(VLOOKUP(B120,$B$51:$M$57,12,FALSE)-M127=0,IF(VLOOKUP(B120,$B$51:$N$57,13,FALSE)-N127=0,"OK","Last year doesn't match"),"Current year doesn't match")</f>
        <v>OK</v>
      </c>
      <c r="S127" s="144"/>
      <c r="T127" s="34"/>
    </row>
    <row r="128" spans="2:20" x14ac:dyDescent="0.3">
      <c r="B128" s="7"/>
      <c r="Q128" s="178"/>
      <c r="S128" s="144"/>
      <c r="T128" s="34"/>
    </row>
    <row r="129" spans="2:20" x14ac:dyDescent="0.3">
      <c r="B129" s="21" t="s">
        <v>76</v>
      </c>
      <c r="C129" s="159" t="s">
        <v>77</v>
      </c>
      <c r="D129" s="159"/>
      <c r="E129" s="159"/>
      <c r="F129" s="159"/>
      <c r="G129" s="159"/>
      <c r="H129" s="159"/>
      <c r="I129" s="159"/>
      <c r="J129" s="159"/>
      <c r="K129" s="159"/>
      <c r="L129" s="159"/>
      <c r="M129" s="22" t="s">
        <v>22</v>
      </c>
      <c r="N129" s="22" t="s">
        <v>23</v>
      </c>
      <c r="Q129" s="178"/>
      <c r="S129" s="144"/>
      <c r="T129" s="34"/>
    </row>
    <row r="130" spans="2:20" ht="13.15" customHeight="1" x14ac:dyDescent="0.3">
      <c r="B130" s="160" t="s">
        <v>41</v>
      </c>
      <c r="C130" s="155"/>
      <c r="D130" s="155"/>
      <c r="E130" s="155"/>
      <c r="F130" s="155"/>
      <c r="G130" s="155"/>
      <c r="H130" s="155"/>
      <c r="I130" s="155"/>
      <c r="J130" s="155"/>
      <c r="K130" s="155"/>
      <c r="L130" s="155"/>
      <c r="M130" s="135"/>
      <c r="N130" s="135"/>
      <c r="Q130" s="178"/>
      <c r="S130" s="144"/>
      <c r="T130" s="34"/>
    </row>
    <row r="131" spans="2:20" x14ac:dyDescent="0.3">
      <c r="B131" s="160"/>
      <c r="C131" s="155"/>
      <c r="D131" s="155"/>
      <c r="E131" s="155"/>
      <c r="F131" s="155"/>
      <c r="G131" s="155"/>
      <c r="H131" s="155"/>
      <c r="I131" s="155"/>
      <c r="J131" s="155"/>
      <c r="K131" s="155"/>
      <c r="L131" s="155"/>
      <c r="M131" s="135"/>
      <c r="N131" s="135"/>
      <c r="Q131" s="178"/>
      <c r="S131" s="144"/>
      <c r="T131" s="34"/>
    </row>
    <row r="132" spans="2:20" x14ac:dyDescent="0.3">
      <c r="B132" s="160"/>
      <c r="C132" s="155"/>
      <c r="D132" s="155"/>
      <c r="E132" s="155"/>
      <c r="F132" s="155"/>
      <c r="G132" s="155"/>
      <c r="H132" s="155"/>
      <c r="I132" s="155"/>
      <c r="J132" s="155"/>
      <c r="K132" s="155"/>
      <c r="L132" s="155"/>
      <c r="M132" s="135"/>
      <c r="N132" s="135"/>
      <c r="Q132" s="178"/>
      <c r="S132" s="144"/>
      <c r="T132" s="34"/>
    </row>
    <row r="133" spans="2:20" x14ac:dyDescent="0.3">
      <c r="B133" s="160"/>
      <c r="C133" s="155"/>
      <c r="D133" s="155"/>
      <c r="E133" s="155"/>
      <c r="F133" s="155"/>
      <c r="G133" s="155"/>
      <c r="H133" s="155"/>
      <c r="I133" s="155"/>
      <c r="J133" s="155"/>
      <c r="K133" s="155"/>
      <c r="L133" s="155"/>
      <c r="M133" s="135"/>
      <c r="N133" s="135"/>
      <c r="Q133" s="178"/>
      <c r="S133" s="144"/>
      <c r="T133" s="34"/>
    </row>
    <row r="134" spans="2:20" x14ac:dyDescent="0.3">
      <c r="B134" s="160"/>
      <c r="C134" s="155"/>
      <c r="D134" s="155"/>
      <c r="E134" s="155"/>
      <c r="F134" s="155"/>
      <c r="G134" s="155"/>
      <c r="H134" s="155"/>
      <c r="I134" s="155"/>
      <c r="J134" s="155"/>
      <c r="K134" s="155"/>
      <c r="L134" s="155"/>
      <c r="M134" s="135"/>
      <c r="N134" s="135"/>
      <c r="Q134" s="178"/>
      <c r="S134" s="144"/>
      <c r="T134" s="34"/>
    </row>
    <row r="135" spans="2:20" x14ac:dyDescent="0.3">
      <c r="B135" s="160"/>
      <c r="C135" s="155"/>
      <c r="D135" s="155"/>
      <c r="E135" s="155"/>
      <c r="F135" s="155"/>
      <c r="G135" s="155"/>
      <c r="H135" s="155"/>
      <c r="I135" s="155"/>
      <c r="J135" s="155"/>
      <c r="K135" s="155"/>
      <c r="L135" s="155"/>
      <c r="M135" s="135"/>
      <c r="N135" s="135"/>
      <c r="Q135" s="178"/>
      <c r="S135" s="144"/>
      <c r="T135" s="34"/>
    </row>
    <row r="136" spans="2:20" x14ac:dyDescent="0.3">
      <c r="B136" s="160"/>
      <c r="C136" s="155"/>
      <c r="D136" s="155"/>
      <c r="E136" s="155"/>
      <c r="F136" s="155"/>
      <c r="G136" s="155"/>
      <c r="H136" s="155"/>
      <c r="I136" s="155"/>
      <c r="J136" s="155"/>
      <c r="K136" s="155"/>
      <c r="L136" s="155"/>
      <c r="M136" s="135"/>
      <c r="N136" s="135"/>
      <c r="Q136" s="178"/>
      <c r="S136" s="144"/>
      <c r="T136" s="34"/>
    </row>
    <row r="137" spans="2:20" x14ac:dyDescent="0.3">
      <c r="B137" s="7"/>
      <c r="C137" s="173" t="s">
        <v>46</v>
      </c>
      <c r="D137" s="173"/>
      <c r="E137" s="173"/>
      <c r="F137" s="173"/>
      <c r="G137" s="173"/>
      <c r="H137" s="173"/>
      <c r="I137" s="173"/>
      <c r="J137" s="173"/>
      <c r="K137" s="173"/>
      <c r="L137" s="173"/>
      <c r="M137" s="29">
        <f>SUM(M130:M136)</f>
        <v>0</v>
      </c>
      <c r="N137" s="29">
        <f>SUM(N130:N136)</f>
        <v>0</v>
      </c>
      <c r="Q137" s="178"/>
      <c r="R137" s="20" t="str">
        <f>IF(VLOOKUP(B130,$B$51:$M$57,12,FALSE)-M137=0,IF(VLOOKUP(B130,$B$51:$N$57,13,FALSE)-N137=0,"OK","Last year doesn't match"),"Current year doesn't match")</f>
        <v>OK</v>
      </c>
      <c r="S137" s="144"/>
      <c r="T137" s="34"/>
    </row>
    <row r="138" spans="2:20" x14ac:dyDescent="0.3">
      <c r="B138" s="7"/>
      <c r="Q138" s="178"/>
      <c r="S138" s="144"/>
      <c r="T138" s="34"/>
    </row>
    <row r="139" spans="2:20" x14ac:dyDescent="0.3">
      <c r="B139" s="21" t="s">
        <v>76</v>
      </c>
      <c r="C139" s="159" t="s">
        <v>77</v>
      </c>
      <c r="D139" s="159"/>
      <c r="E139" s="159"/>
      <c r="F139" s="159"/>
      <c r="G139" s="159"/>
      <c r="H139" s="159"/>
      <c r="I139" s="159"/>
      <c r="J139" s="159"/>
      <c r="K139" s="159"/>
      <c r="L139" s="159"/>
      <c r="M139" s="22" t="s">
        <v>22</v>
      </c>
      <c r="N139" s="22" t="s">
        <v>23</v>
      </c>
      <c r="Q139" s="178"/>
      <c r="S139" s="144"/>
      <c r="T139" s="34"/>
    </row>
    <row r="140" spans="2:20" ht="13.15" customHeight="1" x14ac:dyDescent="0.3">
      <c r="B140" s="160" t="s">
        <v>42</v>
      </c>
      <c r="C140" s="155"/>
      <c r="D140" s="155"/>
      <c r="E140" s="155"/>
      <c r="F140" s="155"/>
      <c r="G140" s="155"/>
      <c r="H140" s="155"/>
      <c r="I140" s="155"/>
      <c r="J140" s="155"/>
      <c r="K140" s="155"/>
      <c r="L140" s="155"/>
      <c r="M140" s="136"/>
      <c r="N140" s="136"/>
      <c r="Q140" s="178"/>
      <c r="S140" s="144"/>
      <c r="T140" s="34"/>
    </row>
    <row r="141" spans="2:20" x14ac:dyDescent="0.3">
      <c r="B141" s="160"/>
      <c r="C141" s="155"/>
      <c r="D141" s="155"/>
      <c r="E141" s="155"/>
      <c r="F141" s="155"/>
      <c r="G141" s="155"/>
      <c r="H141" s="155"/>
      <c r="I141" s="155"/>
      <c r="J141" s="155"/>
      <c r="K141" s="155"/>
      <c r="L141" s="155"/>
      <c r="M141" s="136"/>
      <c r="N141" s="136"/>
      <c r="Q141" s="178"/>
      <c r="S141" s="144"/>
      <c r="T141" s="34"/>
    </row>
    <row r="142" spans="2:20" x14ac:dyDescent="0.3">
      <c r="B142" s="160"/>
      <c r="C142" s="155"/>
      <c r="D142" s="155"/>
      <c r="E142" s="155"/>
      <c r="F142" s="155"/>
      <c r="G142" s="155"/>
      <c r="H142" s="155"/>
      <c r="I142" s="155"/>
      <c r="J142" s="155"/>
      <c r="K142" s="155"/>
      <c r="L142" s="155"/>
      <c r="M142" s="136"/>
      <c r="N142" s="136"/>
      <c r="Q142" s="178"/>
      <c r="S142" s="144"/>
      <c r="T142" s="34"/>
    </row>
    <row r="143" spans="2:20" x14ac:dyDescent="0.3">
      <c r="B143" s="160"/>
      <c r="C143" s="155"/>
      <c r="D143" s="155"/>
      <c r="E143" s="155"/>
      <c r="F143" s="155"/>
      <c r="G143" s="155"/>
      <c r="H143" s="155"/>
      <c r="I143" s="155"/>
      <c r="J143" s="155"/>
      <c r="K143" s="155"/>
      <c r="L143" s="155"/>
      <c r="M143" s="136"/>
      <c r="N143" s="136"/>
      <c r="Q143" s="178"/>
      <c r="S143" s="144"/>
      <c r="T143" s="34"/>
    </row>
    <row r="144" spans="2:20" x14ac:dyDescent="0.3">
      <c r="B144" s="160"/>
      <c r="C144" s="155"/>
      <c r="D144" s="155"/>
      <c r="E144" s="155"/>
      <c r="F144" s="155"/>
      <c r="G144" s="155"/>
      <c r="H144" s="155"/>
      <c r="I144" s="155"/>
      <c r="J144" s="155"/>
      <c r="K144" s="155"/>
      <c r="L144" s="155"/>
      <c r="M144" s="136"/>
      <c r="N144" s="136"/>
      <c r="Q144" s="178"/>
      <c r="S144" s="144"/>
      <c r="T144" s="34"/>
    </row>
    <row r="145" spans="2:20" x14ac:dyDescent="0.3">
      <c r="B145" s="160"/>
      <c r="C145" s="155"/>
      <c r="D145" s="155"/>
      <c r="E145" s="155"/>
      <c r="F145" s="155"/>
      <c r="G145" s="155"/>
      <c r="H145" s="155"/>
      <c r="I145" s="155"/>
      <c r="J145" s="155"/>
      <c r="K145" s="155"/>
      <c r="L145" s="155"/>
      <c r="M145" s="136"/>
      <c r="N145" s="136"/>
      <c r="Q145" s="178"/>
      <c r="S145" s="144"/>
      <c r="T145" s="34"/>
    </row>
    <row r="146" spans="2:20" x14ac:dyDescent="0.3">
      <c r="B146" s="160"/>
      <c r="C146" s="155"/>
      <c r="D146" s="155"/>
      <c r="E146" s="155"/>
      <c r="F146" s="155"/>
      <c r="G146" s="155"/>
      <c r="H146" s="155"/>
      <c r="I146" s="155"/>
      <c r="J146" s="155"/>
      <c r="K146" s="155"/>
      <c r="L146" s="155"/>
      <c r="M146" s="136"/>
      <c r="N146" s="136"/>
      <c r="Q146" s="178"/>
      <c r="S146" s="144"/>
      <c r="T146" s="34"/>
    </row>
    <row r="147" spans="2:20" x14ac:dyDescent="0.3">
      <c r="B147" s="7"/>
      <c r="C147" s="173" t="s">
        <v>46</v>
      </c>
      <c r="D147" s="173"/>
      <c r="E147" s="173"/>
      <c r="F147" s="173"/>
      <c r="G147" s="173"/>
      <c r="H147" s="173"/>
      <c r="I147" s="173"/>
      <c r="J147" s="173"/>
      <c r="K147" s="173"/>
      <c r="L147" s="173"/>
      <c r="M147" s="29">
        <f>SUM(M140:M146)</f>
        <v>0</v>
      </c>
      <c r="N147" s="29">
        <f>SUM(N140:N146)</f>
        <v>0</v>
      </c>
      <c r="Q147" s="178"/>
      <c r="R147" s="20" t="str">
        <f>IF(VLOOKUP(B140,$B$51:$M$57,12,FALSE)-M147=0,IF(VLOOKUP(B140,$B$51:$N$57,13,FALSE)-N147=0,"OK","Last year doesn't match"),"Current year doesn't match")</f>
        <v>OK</v>
      </c>
      <c r="S147" s="144"/>
      <c r="T147" s="34"/>
    </row>
    <row r="148" spans="2:20" x14ac:dyDescent="0.3">
      <c r="B148" s="7"/>
      <c r="Q148" s="178"/>
      <c r="S148" s="144"/>
      <c r="T148" s="34"/>
    </row>
    <row r="149" spans="2:20" x14ac:dyDescent="0.3">
      <c r="B149" s="21" t="s">
        <v>76</v>
      </c>
      <c r="C149" s="159" t="s">
        <v>77</v>
      </c>
      <c r="D149" s="159"/>
      <c r="E149" s="159"/>
      <c r="F149" s="159"/>
      <c r="G149" s="159"/>
      <c r="H149" s="159"/>
      <c r="I149" s="159"/>
      <c r="J149" s="159"/>
      <c r="K149" s="159"/>
      <c r="L149" s="159"/>
      <c r="M149" s="22" t="s">
        <v>22</v>
      </c>
      <c r="N149" s="22" t="s">
        <v>23</v>
      </c>
      <c r="Q149" s="178"/>
      <c r="S149" s="144"/>
      <c r="T149" s="34"/>
    </row>
    <row r="150" spans="2:20" ht="13.15" customHeight="1" x14ac:dyDescent="0.3">
      <c r="B150" s="160" t="s">
        <v>43</v>
      </c>
      <c r="C150" s="155"/>
      <c r="D150" s="155"/>
      <c r="E150" s="155"/>
      <c r="F150" s="155"/>
      <c r="G150" s="155"/>
      <c r="H150" s="155"/>
      <c r="I150" s="155"/>
      <c r="J150" s="155"/>
      <c r="K150" s="155"/>
      <c r="L150" s="155"/>
      <c r="M150" s="135"/>
      <c r="N150" s="135"/>
      <c r="Q150" s="178"/>
      <c r="S150" s="144"/>
      <c r="T150" s="34"/>
    </row>
    <row r="151" spans="2:20" x14ac:dyDescent="0.3">
      <c r="B151" s="160"/>
      <c r="C151" s="155"/>
      <c r="D151" s="155"/>
      <c r="E151" s="155"/>
      <c r="F151" s="155"/>
      <c r="G151" s="155"/>
      <c r="H151" s="155"/>
      <c r="I151" s="155"/>
      <c r="J151" s="155"/>
      <c r="K151" s="155"/>
      <c r="L151" s="155"/>
      <c r="M151" s="135"/>
      <c r="N151" s="135"/>
      <c r="Q151" s="178"/>
      <c r="S151" s="144"/>
      <c r="T151" s="34"/>
    </row>
    <row r="152" spans="2:20" x14ac:dyDescent="0.3">
      <c r="B152" s="160"/>
      <c r="C152" s="155"/>
      <c r="D152" s="155"/>
      <c r="E152" s="155"/>
      <c r="F152" s="155"/>
      <c r="G152" s="155"/>
      <c r="H152" s="155"/>
      <c r="I152" s="155"/>
      <c r="J152" s="155"/>
      <c r="K152" s="155"/>
      <c r="L152" s="155"/>
      <c r="M152" s="135"/>
      <c r="N152" s="135"/>
      <c r="Q152" s="178"/>
      <c r="S152" s="144"/>
      <c r="T152" s="34"/>
    </row>
    <row r="153" spans="2:20" x14ac:dyDescent="0.3">
      <c r="B153" s="160"/>
      <c r="C153" s="155"/>
      <c r="D153" s="155"/>
      <c r="E153" s="155"/>
      <c r="F153" s="155"/>
      <c r="G153" s="155"/>
      <c r="H153" s="155"/>
      <c r="I153" s="155"/>
      <c r="J153" s="155"/>
      <c r="K153" s="155"/>
      <c r="L153" s="155"/>
      <c r="M153" s="135"/>
      <c r="N153" s="135"/>
      <c r="Q153" s="178"/>
      <c r="S153" s="144"/>
      <c r="T153" s="34"/>
    </row>
    <row r="154" spans="2:20" x14ac:dyDescent="0.3">
      <c r="B154" s="160"/>
      <c r="C154" s="155"/>
      <c r="D154" s="155"/>
      <c r="E154" s="155"/>
      <c r="F154" s="155"/>
      <c r="G154" s="155"/>
      <c r="H154" s="155"/>
      <c r="I154" s="155"/>
      <c r="J154" s="155"/>
      <c r="K154" s="155"/>
      <c r="L154" s="155"/>
      <c r="M154" s="135"/>
      <c r="N154" s="135"/>
      <c r="Q154" s="178"/>
      <c r="S154" s="144"/>
      <c r="T154" s="34"/>
    </row>
    <row r="155" spans="2:20" x14ac:dyDescent="0.3">
      <c r="B155" s="160"/>
      <c r="C155" s="155"/>
      <c r="D155" s="155"/>
      <c r="E155" s="155"/>
      <c r="F155" s="155"/>
      <c r="G155" s="155"/>
      <c r="H155" s="155"/>
      <c r="I155" s="155"/>
      <c r="J155" s="155"/>
      <c r="K155" s="155"/>
      <c r="L155" s="155"/>
      <c r="M155" s="135"/>
      <c r="N155" s="135"/>
      <c r="Q155" s="178"/>
      <c r="S155" s="144"/>
      <c r="T155" s="34"/>
    </row>
    <row r="156" spans="2:20" x14ac:dyDescent="0.3">
      <c r="B156" s="160"/>
      <c r="C156" s="155"/>
      <c r="D156" s="155"/>
      <c r="E156" s="155"/>
      <c r="F156" s="155"/>
      <c r="G156" s="155"/>
      <c r="H156" s="155"/>
      <c r="I156" s="155"/>
      <c r="J156" s="155"/>
      <c r="K156" s="155"/>
      <c r="L156" s="155"/>
      <c r="M156" s="135"/>
      <c r="N156" s="135"/>
      <c r="Q156" s="178"/>
      <c r="S156" s="144"/>
      <c r="T156" s="34"/>
    </row>
    <row r="157" spans="2:20" x14ac:dyDescent="0.3">
      <c r="B157" s="7"/>
      <c r="C157" s="173" t="s">
        <v>46</v>
      </c>
      <c r="D157" s="173"/>
      <c r="E157" s="173"/>
      <c r="F157" s="173"/>
      <c r="G157" s="173"/>
      <c r="H157" s="173"/>
      <c r="I157" s="173"/>
      <c r="J157" s="173"/>
      <c r="K157" s="173"/>
      <c r="L157" s="173"/>
      <c r="M157" s="29">
        <f>SUM(M150:M156)</f>
        <v>0</v>
      </c>
      <c r="N157" s="29">
        <f>SUM(N150:N156)</f>
        <v>0</v>
      </c>
      <c r="Q157" s="179"/>
      <c r="R157" s="20" t="str">
        <f>IF(VLOOKUP(B150,$B$51:$M$57,12,FALSE)-M157=0,IF(VLOOKUP(B150,$B$51:$N$57,13,FALSE)-N157=0,"OK","Last year doesn't match"),"Current year doesn't match")</f>
        <v>OK</v>
      </c>
      <c r="S157" s="145"/>
      <c r="T157" s="34"/>
    </row>
    <row r="158" spans="2:20" x14ac:dyDescent="0.3">
      <c r="B158" s="7"/>
      <c r="C158" s="64"/>
      <c r="D158" s="64"/>
      <c r="E158" s="64"/>
      <c r="F158" s="64"/>
      <c r="G158" s="64"/>
      <c r="H158" s="64"/>
      <c r="I158" s="64"/>
      <c r="J158" s="64"/>
      <c r="K158" s="64"/>
      <c r="L158" s="64"/>
      <c r="M158" s="65"/>
      <c r="N158" s="65"/>
      <c r="Q158" s="90"/>
      <c r="S158" s="63"/>
      <c r="T158" s="74"/>
    </row>
    <row r="159" spans="2:20" x14ac:dyDescent="0.3">
      <c r="B159" s="7"/>
      <c r="C159" s="64"/>
      <c r="D159" s="64"/>
      <c r="E159" s="64"/>
      <c r="F159" s="64"/>
      <c r="G159" s="64"/>
      <c r="H159" s="64"/>
      <c r="I159" s="64"/>
      <c r="J159" s="64"/>
      <c r="K159" s="64"/>
      <c r="L159" s="64"/>
      <c r="M159" s="65"/>
      <c r="N159" s="65"/>
      <c r="Q159" s="90"/>
      <c r="S159" s="63"/>
      <c r="T159" s="74"/>
    </row>
    <row r="160" spans="2:20" x14ac:dyDescent="0.3">
      <c r="B160" s="7"/>
      <c r="C160" s="64"/>
      <c r="D160" s="64"/>
      <c r="E160" s="64"/>
      <c r="F160" s="64"/>
      <c r="G160" s="64"/>
      <c r="H160" s="64"/>
      <c r="I160" s="64"/>
      <c r="J160" s="64"/>
      <c r="K160" s="64"/>
      <c r="L160" s="64"/>
      <c r="M160" s="65"/>
      <c r="N160" s="65"/>
      <c r="Q160" s="90"/>
      <c r="S160" s="63"/>
      <c r="T160" s="74"/>
    </row>
    <row r="161" spans="2:20" x14ac:dyDescent="0.3">
      <c r="B161" s="7"/>
      <c r="C161" s="64"/>
      <c r="D161" s="64"/>
      <c r="E161" s="64"/>
      <c r="F161" s="64"/>
      <c r="G161" s="64"/>
      <c r="H161" s="64"/>
      <c r="I161" s="64"/>
      <c r="J161" s="64"/>
      <c r="K161" s="64"/>
      <c r="L161" s="64"/>
      <c r="M161" s="65"/>
      <c r="N161" s="65"/>
      <c r="Q161" s="90"/>
      <c r="S161" s="63"/>
      <c r="T161" s="74"/>
    </row>
    <row r="162" spans="2:20" x14ac:dyDescent="0.3">
      <c r="B162" s="7"/>
      <c r="C162" s="64"/>
      <c r="D162" s="64"/>
      <c r="E162" s="64"/>
      <c r="F162" s="64"/>
      <c r="G162" s="64"/>
      <c r="H162" s="64"/>
      <c r="I162" s="64"/>
      <c r="J162" s="64"/>
      <c r="K162" s="64"/>
      <c r="L162" s="64"/>
      <c r="M162" s="65"/>
      <c r="N162" s="65"/>
      <c r="Q162" s="90"/>
      <c r="S162" s="63"/>
      <c r="T162" s="74"/>
    </row>
    <row r="163" spans="2:20" x14ac:dyDescent="0.3">
      <c r="B163" s="7"/>
      <c r="C163" s="64"/>
      <c r="D163" s="64"/>
      <c r="E163" s="64"/>
      <c r="F163" s="64"/>
      <c r="G163" s="64"/>
      <c r="H163" s="64"/>
      <c r="I163" s="64"/>
      <c r="J163" s="64"/>
      <c r="K163" s="64"/>
      <c r="L163" s="64"/>
      <c r="M163" s="65"/>
      <c r="N163" s="1">
        <v>3</v>
      </c>
      <c r="Q163" s="90"/>
      <c r="S163" s="63"/>
      <c r="T163" s="74"/>
    </row>
    <row r="164" spans="2:20" x14ac:dyDescent="0.3">
      <c r="B164" s="7"/>
    </row>
    <row r="165" spans="2:20" ht="17.649999999999999" customHeight="1" x14ac:dyDescent="0.3">
      <c r="B165" s="172" t="s">
        <v>137</v>
      </c>
      <c r="C165" s="172"/>
      <c r="D165" s="172"/>
      <c r="E165" s="172"/>
      <c r="F165" s="172"/>
      <c r="G165" s="172"/>
      <c r="H165" s="172"/>
      <c r="I165" s="172"/>
      <c r="J165" s="172"/>
      <c r="K165" s="172"/>
      <c r="L165" s="172"/>
      <c r="M165" s="172"/>
      <c r="N165" s="172"/>
    </row>
    <row r="166" spans="2:20" x14ac:dyDescent="0.3">
      <c r="B166" s="7"/>
    </row>
    <row r="167" spans="2:20" ht="12.75" customHeight="1" x14ac:dyDescent="0.3">
      <c r="B167" s="21" t="s">
        <v>76</v>
      </c>
      <c r="C167" s="159" t="s">
        <v>77</v>
      </c>
      <c r="D167" s="159"/>
      <c r="E167" s="159"/>
      <c r="F167" s="159"/>
      <c r="G167" s="159"/>
      <c r="H167" s="159"/>
      <c r="I167" s="159"/>
      <c r="J167" s="159"/>
      <c r="K167" s="159"/>
      <c r="L167" s="159"/>
      <c r="M167" s="22" t="s">
        <v>22</v>
      </c>
      <c r="N167" s="22" t="s">
        <v>23</v>
      </c>
      <c r="Q167" s="177" t="s">
        <v>78</v>
      </c>
      <c r="S167" s="143" t="s">
        <v>138</v>
      </c>
      <c r="T167" s="34"/>
    </row>
    <row r="168" spans="2:20" ht="13.15" customHeight="1" x14ac:dyDescent="0.3">
      <c r="B168" s="160" t="s">
        <v>48</v>
      </c>
      <c r="C168" s="155"/>
      <c r="D168" s="155"/>
      <c r="E168" s="155"/>
      <c r="F168" s="155"/>
      <c r="G168" s="155"/>
      <c r="H168" s="155"/>
      <c r="I168" s="155"/>
      <c r="J168" s="155"/>
      <c r="K168" s="155"/>
      <c r="L168" s="155"/>
      <c r="M168" s="135"/>
      <c r="N168" s="135"/>
      <c r="Q168" s="178"/>
      <c r="S168" s="144"/>
      <c r="T168" s="34"/>
    </row>
    <row r="169" spans="2:20" x14ac:dyDescent="0.3">
      <c r="B169" s="160"/>
      <c r="C169" s="155"/>
      <c r="D169" s="155"/>
      <c r="E169" s="155"/>
      <c r="F169" s="155"/>
      <c r="G169" s="155"/>
      <c r="H169" s="155"/>
      <c r="I169" s="155"/>
      <c r="J169" s="155"/>
      <c r="K169" s="155"/>
      <c r="L169" s="155"/>
      <c r="M169" s="135"/>
      <c r="N169" s="135"/>
      <c r="Q169" s="178"/>
      <c r="S169" s="144"/>
      <c r="T169" s="34"/>
    </row>
    <row r="170" spans="2:20" x14ac:dyDescent="0.3">
      <c r="B170" s="160"/>
      <c r="C170" s="155"/>
      <c r="D170" s="155"/>
      <c r="E170" s="155"/>
      <c r="F170" s="155"/>
      <c r="G170" s="155"/>
      <c r="H170" s="155"/>
      <c r="I170" s="155"/>
      <c r="J170" s="155"/>
      <c r="K170" s="155"/>
      <c r="L170" s="155"/>
      <c r="M170" s="135"/>
      <c r="N170" s="135"/>
      <c r="Q170" s="178"/>
      <c r="S170" s="144"/>
      <c r="T170" s="34"/>
    </row>
    <row r="171" spans="2:20" x14ac:dyDescent="0.3">
      <c r="B171" s="160"/>
      <c r="C171" s="155"/>
      <c r="D171" s="155"/>
      <c r="E171" s="155"/>
      <c r="F171" s="155"/>
      <c r="G171" s="155"/>
      <c r="H171" s="155"/>
      <c r="I171" s="155"/>
      <c r="J171" s="155"/>
      <c r="K171" s="155"/>
      <c r="L171" s="155"/>
      <c r="M171" s="135"/>
      <c r="N171" s="135"/>
      <c r="Q171" s="178"/>
      <c r="S171" s="144"/>
      <c r="T171" s="34"/>
    </row>
    <row r="172" spans="2:20" x14ac:dyDescent="0.3">
      <c r="B172" s="160"/>
      <c r="C172" s="155"/>
      <c r="D172" s="155"/>
      <c r="E172" s="155"/>
      <c r="F172" s="155"/>
      <c r="G172" s="155"/>
      <c r="H172" s="155"/>
      <c r="I172" s="155"/>
      <c r="J172" s="155"/>
      <c r="K172" s="155"/>
      <c r="L172" s="155"/>
      <c r="M172" s="135"/>
      <c r="N172" s="135"/>
      <c r="Q172" s="178"/>
      <c r="S172" s="144"/>
      <c r="T172" s="34"/>
    </row>
    <row r="173" spans="2:20" x14ac:dyDescent="0.3">
      <c r="B173" s="160"/>
      <c r="C173" s="155"/>
      <c r="D173" s="155"/>
      <c r="E173" s="155"/>
      <c r="F173" s="155"/>
      <c r="G173" s="155"/>
      <c r="H173" s="155"/>
      <c r="I173" s="155"/>
      <c r="J173" s="155"/>
      <c r="K173" s="155"/>
      <c r="L173" s="155"/>
      <c r="M173" s="135"/>
      <c r="N173" s="135"/>
      <c r="Q173" s="178"/>
      <c r="S173" s="144"/>
      <c r="T173" s="34"/>
    </row>
    <row r="174" spans="2:20" x14ac:dyDescent="0.3">
      <c r="B174" s="160"/>
      <c r="C174" s="155"/>
      <c r="D174" s="155"/>
      <c r="E174" s="155"/>
      <c r="F174" s="155"/>
      <c r="G174" s="155"/>
      <c r="H174" s="155"/>
      <c r="I174" s="155"/>
      <c r="J174" s="155"/>
      <c r="K174" s="155"/>
      <c r="L174" s="155"/>
      <c r="M174" s="135"/>
      <c r="N174" s="135"/>
      <c r="Q174" s="178"/>
      <c r="S174" s="144"/>
      <c r="T174" s="34"/>
    </row>
    <row r="175" spans="2:20" x14ac:dyDescent="0.3">
      <c r="B175" s="7"/>
      <c r="C175" s="173" t="s">
        <v>46</v>
      </c>
      <c r="D175" s="173"/>
      <c r="E175" s="173"/>
      <c r="F175" s="173"/>
      <c r="G175" s="173"/>
      <c r="H175" s="173"/>
      <c r="I175" s="173"/>
      <c r="J175" s="173"/>
      <c r="K175" s="173"/>
      <c r="L175" s="173"/>
      <c r="M175" s="29">
        <f>SUM(M168:M174)</f>
        <v>0</v>
      </c>
      <c r="N175" s="29">
        <f>SUM(N168:N174)</f>
        <v>0</v>
      </c>
      <c r="Q175" s="178"/>
      <c r="R175" s="20" t="str">
        <f>IF(VLOOKUP(B168,$B$61:$M$67,12,FALSE)-M175=0,IF(VLOOKUP(B168,$B$61:$N$67,13,FALSE)-N175=0,"OK","Last year doesn't match"),"Current year doesn't match")</f>
        <v>OK</v>
      </c>
      <c r="S175" s="144"/>
      <c r="T175" s="34"/>
    </row>
    <row r="176" spans="2:20" x14ac:dyDescent="0.3">
      <c r="B176" s="7"/>
      <c r="Q176" s="178"/>
      <c r="S176" s="144"/>
      <c r="T176" s="34"/>
    </row>
    <row r="177" spans="2:20" x14ac:dyDescent="0.3">
      <c r="B177" s="21" t="s">
        <v>76</v>
      </c>
      <c r="C177" s="159" t="s">
        <v>77</v>
      </c>
      <c r="D177" s="159"/>
      <c r="E177" s="159"/>
      <c r="F177" s="159"/>
      <c r="G177" s="159"/>
      <c r="H177" s="159"/>
      <c r="I177" s="159"/>
      <c r="J177" s="159"/>
      <c r="K177" s="159"/>
      <c r="L177" s="159"/>
      <c r="M177" s="22" t="s">
        <v>22</v>
      </c>
      <c r="N177" s="22" t="s">
        <v>23</v>
      </c>
      <c r="Q177" s="178"/>
      <c r="S177" s="144"/>
      <c r="T177" s="34"/>
    </row>
    <row r="178" spans="2:20" x14ac:dyDescent="0.3">
      <c r="B178" s="160" t="s">
        <v>131</v>
      </c>
      <c r="C178" s="155"/>
      <c r="D178" s="155"/>
      <c r="E178" s="155"/>
      <c r="F178" s="155"/>
      <c r="G178" s="155"/>
      <c r="H178" s="155"/>
      <c r="I178" s="155"/>
      <c r="J178" s="155"/>
      <c r="K178" s="155"/>
      <c r="L178" s="155"/>
      <c r="M178" s="135"/>
      <c r="N178" s="135"/>
      <c r="Q178" s="178"/>
      <c r="S178" s="144"/>
      <c r="T178" s="34"/>
    </row>
    <row r="179" spans="2:20" x14ac:dyDescent="0.3">
      <c r="B179" s="160"/>
      <c r="C179" s="155"/>
      <c r="D179" s="155"/>
      <c r="E179" s="155"/>
      <c r="F179" s="155"/>
      <c r="G179" s="155"/>
      <c r="H179" s="155"/>
      <c r="I179" s="155"/>
      <c r="J179" s="155"/>
      <c r="K179" s="155"/>
      <c r="L179" s="155"/>
      <c r="M179" s="135"/>
      <c r="N179" s="135"/>
      <c r="Q179" s="178"/>
      <c r="S179" s="144"/>
      <c r="T179" s="34"/>
    </row>
    <row r="180" spans="2:20" x14ac:dyDescent="0.3">
      <c r="B180" s="160"/>
      <c r="C180" s="155"/>
      <c r="D180" s="155"/>
      <c r="E180" s="155"/>
      <c r="F180" s="155"/>
      <c r="G180" s="155"/>
      <c r="H180" s="155"/>
      <c r="I180" s="155"/>
      <c r="J180" s="155"/>
      <c r="K180" s="155"/>
      <c r="L180" s="155"/>
      <c r="M180" s="135"/>
      <c r="N180" s="135"/>
      <c r="Q180" s="178"/>
      <c r="S180" s="144"/>
      <c r="T180" s="34"/>
    </row>
    <row r="181" spans="2:20" x14ac:dyDescent="0.3">
      <c r="B181" s="160"/>
      <c r="C181" s="155"/>
      <c r="D181" s="155"/>
      <c r="E181" s="155"/>
      <c r="F181" s="155"/>
      <c r="G181" s="155"/>
      <c r="H181" s="155"/>
      <c r="I181" s="155"/>
      <c r="J181" s="155"/>
      <c r="K181" s="155"/>
      <c r="L181" s="155"/>
      <c r="M181" s="135"/>
      <c r="N181" s="135"/>
      <c r="Q181" s="178"/>
      <c r="S181" s="144"/>
      <c r="T181" s="34"/>
    </row>
    <row r="182" spans="2:20" x14ac:dyDescent="0.3">
      <c r="B182" s="160"/>
      <c r="C182" s="155"/>
      <c r="D182" s="155"/>
      <c r="E182" s="155"/>
      <c r="F182" s="155"/>
      <c r="G182" s="155"/>
      <c r="H182" s="155"/>
      <c r="I182" s="155"/>
      <c r="J182" s="155"/>
      <c r="K182" s="155"/>
      <c r="L182" s="155"/>
      <c r="M182" s="135"/>
      <c r="N182" s="135"/>
      <c r="Q182" s="178"/>
      <c r="S182" s="144"/>
      <c r="T182" s="34"/>
    </row>
    <row r="183" spans="2:20" x14ac:dyDescent="0.3">
      <c r="B183" s="160"/>
      <c r="C183" s="155"/>
      <c r="D183" s="155"/>
      <c r="E183" s="155"/>
      <c r="F183" s="155"/>
      <c r="G183" s="155"/>
      <c r="H183" s="155"/>
      <c r="I183" s="155"/>
      <c r="J183" s="155"/>
      <c r="K183" s="155"/>
      <c r="L183" s="155"/>
      <c r="M183" s="135"/>
      <c r="N183" s="135"/>
      <c r="Q183" s="178"/>
      <c r="S183" s="144"/>
      <c r="T183" s="34"/>
    </row>
    <row r="184" spans="2:20" x14ac:dyDescent="0.3">
      <c r="B184" s="160"/>
      <c r="C184" s="155"/>
      <c r="D184" s="155"/>
      <c r="E184" s="155"/>
      <c r="F184" s="155"/>
      <c r="G184" s="155"/>
      <c r="H184" s="155"/>
      <c r="I184" s="155"/>
      <c r="J184" s="155"/>
      <c r="K184" s="155"/>
      <c r="L184" s="155"/>
      <c r="M184" s="135"/>
      <c r="N184" s="135"/>
      <c r="Q184" s="178"/>
      <c r="S184" s="144"/>
      <c r="T184" s="34"/>
    </row>
    <row r="185" spans="2:20" x14ac:dyDescent="0.3">
      <c r="B185" s="7"/>
      <c r="C185" s="173" t="s">
        <v>46</v>
      </c>
      <c r="D185" s="173"/>
      <c r="E185" s="173"/>
      <c r="F185" s="173"/>
      <c r="G185" s="173"/>
      <c r="H185" s="173"/>
      <c r="I185" s="173"/>
      <c r="J185" s="173"/>
      <c r="K185" s="173"/>
      <c r="L185" s="173"/>
      <c r="M185" s="29">
        <f>SUM(M178:M184)</f>
        <v>0</v>
      </c>
      <c r="N185" s="29">
        <f>SUM(N178:N184)</f>
        <v>0</v>
      </c>
      <c r="Q185" s="178"/>
      <c r="R185" s="20" t="str">
        <f>IF(VLOOKUP(B178,$B$61:$M$67,12,FALSE)-M185=0,IF(VLOOKUP(B178,$B$61:$N$67,13,FALSE)-N185=0,"OK","Last year doesn't match"),"Current year doesn't match")</f>
        <v>OK</v>
      </c>
      <c r="S185" s="144"/>
      <c r="T185" s="34"/>
    </row>
    <row r="186" spans="2:20" x14ac:dyDescent="0.3">
      <c r="B186" s="7"/>
      <c r="Q186" s="178"/>
      <c r="S186" s="144"/>
      <c r="T186" s="34"/>
    </row>
    <row r="187" spans="2:20" x14ac:dyDescent="0.3">
      <c r="B187" s="21" t="s">
        <v>76</v>
      </c>
      <c r="C187" s="159" t="s">
        <v>77</v>
      </c>
      <c r="D187" s="159"/>
      <c r="E187" s="159"/>
      <c r="F187" s="159"/>
      <c r="G187" s="159"/>
      <c r="H187" s="159"/>
      <c r="I187" s="159"/>
      <c r="J187" s="159"/>
      <c r="K187" s="159"/>
      <c r="L187" s="159"/>
      <c r="M187" s="22" t="s">
        <v>22</v>
      </c>
      <c r="N187" s="22" t="s">
        <v>23</v>
      </c>
      <c r="Q187" s="178"/>
      <c r="S187" s="144"/>
      <c r="T187" s="34"/>
    </row>
    <row r="188" spans="2:20" ht="13.15" customHeight="1" x14ac:dyDescent="0.3">
      <c r="B188" s="160" t="s">
        <v>132</v>
      </c>
      <c r="C188" s="155"/>
      <c r="D188" s="155"/>
      <c r="E188" s="155"/>
      <c r="F188" s="155"/>
      <c r="G188" s="155"/>
      <c r="H188" s="155"/>
      <c r="I188" s="155"/>
      <c r="J188" s="155"/>
      <c r="K188" s="155"/>
      <c r="L188" s="155"/>
      <c r="M188" s="135"/>
      <c r="N188" s="135"/>
      <c r="Q188" s="178"/>
      <c r="S188" s="144"/>
      <c r="T188" s="34"/>
    </row>
    <row r="189" spans="2:20" x14ac:dyDescent="0.3">
      <c r="B189" s="160"/>
      <c r="C189" s="155"/>
      <c r="D189" s="155"/>
      <c r="E189" s="155"/>
      <c r="F189" s="155"/>
      <c r="G189" s="155"/>
      <c r="H189" s="155"/>
      <c r="I189" s="155"/>
      <c r="J189" s="155"/>
      <c r="K189" s="155"/>
      <c r="L189" s="155"/>
      <c r="M189" s="135"/>
      <c r="N189" s="135"/>
      <c r="Q189" s="178"/>
      <c r="S189" s="144"/>
      <c r="T189" s="34"/>
    </row>
    <row r="190" spans="2:20" x14ac:dyDescent="0.3">
      <c r="B190" s="160"/>
      <c r="C190" s="155"/>
      <c r="D190" s="155"/>
      <c r="E190" s="155"/>
      <c r="F190" s="155"/>
      <c r="G190" s="155"/>
      <c r="H190" s="155"/>
      <c r="I190" s="155"/>
      <c r="J190" s="155"/>
      <c r="K190" s="155"/>
      <c r="L190" s="155"/>
      <c r="M190" s="135"/>
      <c r="N190" s="135"/>
      <c r="Q190" s="178"/>
      <c r="S190" s="144"/>
      <c r="T190" s="34"/>
    </row>
    <row r="191" spans="2:20" x14ac:dyDescent="0.3">
      <c r="B191" s="160"/>
      <c r="C191" s="155"/>
      <c r="D191" s="155"/>
      <c r="E191" s="155"/>
      <c r="F191" s="155"/>
      <c r="G191" s="155"/>
      <c r="H191" s="155"/>
      <c r="I191" s="155"/>
      <c r="J191" s="155"/>
      <c r="K191" s="155"/>
      <c r="L191" s="155"/>
      <c r="M191" s="135"/>
      <c r="N191" s="135"/>
      <c r="Q191" s="178"/>
      <c r="S191" s="144"/>
      <c r="T191" s="34"/>
    </row>
    <row r="192" spans="2:20" x14ac:dyDescent="0.3">
      <c r="B192" s="160"/>
      <c r="C192" s="155"/>
      <c r="D192" s="155"/>
      <c r="E192" s="155"/>
      <c r="F192" s="155"/>
      <c r="G192" s="155"/>
      <c r="H192" s="155"/>
      <c r="I192" s="155"/>
      <c r="J192" s="155"/>
      <c r="K192" s="155"/>
      <c r="L192" s="155"/>
      <c r="M192" s="135"/>
      <c r="N192" s="135"/>
      <c r="Q192" s="178"/>
      <c r="S192" s="144"/>
      <c r="T192" s="34"/>
    </row>
    <row r="193" spans="2:20" x14ac:dyDescent="0.3">
      <c r="B193" s="160"/>
      <c r="C193" s="155"/>
      <c r="D193" s="155"/>
      <c r="E193" s="155"/>
      <c r="F193" s="155"/>
      <c r="G193" s="155"/>
      <c r="H193" s="155"/>
      <c r="I193" s="155"/>
      <c r="J193" s="155"/>
      <c r="K193" s="155"/>
      <c r="L193" s="155"/>
      <c r="M193" s="135"/>
      <c r="N193" s="135"/>
      <c r="Q193" s="178"/>
      <c r="S193" s="144"/>
      <c r="T193" s="34"/>
    </row>
    <row r="194" spans="2:20" x14ac:dyDescent="0.3">
      <c r="B194" s="160"/>
      <c r="C194" s="155"/>
      <c r="D194" s="155"/>
      <c r="E194" s="155"/>
      <c r="F194" s="155"/>
      <c r="G194" s="155"/>
      <c r="H194" s="155"/>
      <c r="I194" s="155"/>
      <c r="J194" s="155"/>
      <c r="K194" s="155"/>
      <c r="L194" s="155"/>
      <c r="M194" s="135"/>
      <c r="N194" s="135"/>
      <c r="Q194" s="178"/>
      <c r="S194" s="144"/>
      <c r="T194" s="34"/>
    </row>
    <row r="195" spans="2:20" x14ac:dyDescent="0.3">
      <c r="B195" s="7"/>
      <c r="C195" s="173" t="s">
        <v>46</v>
      </c>
      <c r="D195" s="173"/>
      <c r="E195" s="173"/>
      <c r="F195" s="173"/>
      <c r="G195" s="173"/>
      <c r="H195" s="173"/>
      <c r="I195" s="173"/>
      <c r="J195" s="173"/>
      <c r="K195" s="173"/>
      <c r="L195" s="173"/>
      <c r="M195" s="29">
        <f>SUM(M188:M194)</f>
        <v>0</v>
      </c>
      <c r="N195" s="29">
        <f>SUM(N188:N194)</f>
        <v>0</v>
      </c>
      <c r="Q195" s="178"/>
      <c r="R195" s="20" t="str">
        <f>IF(VLOOKUP(B188,$B$61:$M$67,12,FALSE)-M195=0,IF(VLOOKUP(B188,$B$61:$N$67,13,FALSE)-N195=0,"OK","Last year doesn't match"),"Current year doesn't match")</f>
        <v>OK</v>
      </c>
      <c r="S195" s="144"/>
      <c r="T195" s="34"/>
    </row>
    <row r="196" spans="2:20" x14ac:dyDescent="0.3">
      <c r="B196" s="7"/>
      <c r="Q196" s="178"/>
      <c r="S196" s="144"/>
      <c r="T196" s="34"/>
    </row>
    <row r="197" spans="2:20" x14ac:dyDescent="0.3">
      <c r="B197" s="21" t="s">
        <v>76</v>
      </c>
      <c r="C197" s="159" t="s">
        <v>77</v>
      </c>
      <c r="D197" s="159"/>
      <c r="E197" s="159"/>
      <c r="F197" s="159"/>
      <c r="G197" s="159"/>
      <c r="H197" s="159"/>
      <c r="I197" s="159"/>
      <c r="J197" s="159"/>
      <c r="K197" s="159"/>
      <c r="L197" s="159"/>
      <c r="M197" s="22" t="s">
        <v>22</v>
      </c>
      <c r="N197" s="22" t="s">
        <v>23</v>
      </c>
      <c r="Q197" s="178"/>
      <c r="S197" s="144"/>
      <c r="T197" s="34"/>
    </row>
    <row r="198" spans="2:20" ht="13.15" customHeight="1" x14ac:dyDescent="0.3">
      <c r="B198" s="160" t="s">
        <v>49</v>
      </c>
      <c r="C198" s="155"/>
      <c r="D198" s="155"/>
      <c r="E198" s="155"/>
      <c r="F198" s="155"/>
      <c r="G198" s="155"/>
      <c r="H198" s="155"/>
      <c r="I198" s="155"/>
      <c r="J198" s="155"/>
      <c r="K198" s="155"/>
      <c r="L198" s="155"/>
      <c r="M198" s="135"/>
      <c r="N198" s="135"/>
      <c r="Q198" s="178"/>
      <c r="S198" s="144"/>
      <c r="T198" s="34"/>
    </row>
    <row r="199" spans="2:20" x14ac:dyDescent="0.3">
      <c r="B199" s="160"/>
      <c r="C199" s="155"/>
      <c r="D199" s="155"/>
      <c r="E199" s="155"/>
      <c r="F199" s="155"/>
      <c r="G199" s="155"/>
      <c r="H199" s="155"/>
      <c r="I199" s="155"/>
      <c r="J199" s="155"/>
      <c r="K199" s="155"/>
      <c r="L199" s="155"/>
      <c r="M199" s="135"/>
      <c r="N199" s="135"/>
      <c r="Q199" s="178"/>
      <c r="S199" s="144"/>
      <c r="T199" s="34"/>
    </row>
    <row r="200" spans="2:20" x14ac:dyDescent="0.3">
      <c r="B200" s="160"/>
      <c r="C200" s="155"/>
      <c r="D200" s="155"/>
      <c r="E200" s="155"/>
      <c r="F200" s="155"/>
      <c r="G200" s="155"/>
      <c r="H200" s="155"/>
      <c r="I200" s="155"/>
      <c r="J200" s="155"/>
      <c r="K200" s="155"/>
      <c r="L200" s="155"/>
      <c r="M200" s="135"/>
      <c r="N200" s="135"/>
      <c r="Q200" s="178"/>
      <c r="S200" s="144"/>
      <c r="T200" s="34"/>
    </row>
    <row r="201" spans="2:20" x14ac:dyDescent="0.3">
      <c r="B201" s="160"/>
      <c r="C201" s="155"/>
      <c r="D201" s="155"/>
      <c r="E201" s="155"/>
      <c r="F201" s="155"/>
      <c r="G201" s="155"/>
      <c r="H201" s="155"/>
      <c r="I201" s="155"/>
      <c r="J201" s="155"/>
      <c r="K201" s="155"/>
      <c r="L201" s="155"/>
      <c r="M201" s="135"/>
      <c r="N201" s="135"/>
      <c r="Q201" s="178"/>
      <c r="S201" s="144"/>
      <c r="T201" s="34"/>
    </row>
    <row r="202" spans="2:20" x14ac:dyDescent="0.3">
      <c r="B202" s="160"/>
      <c r="C202" s="155"/>
      <c r="D202" s="155"/>
      <c r="E202" s="155"/>
      <c r="F202" s="155"/>
      <c r="G202" s="155"/>
      <c r="H202" s="155"/>
      <c r="I202" s="155"/>
      <c r="J202" s="155"/>
      <c r="K202" s="155"/>
      <c r="L202" s="155"/>
      <c r="M202" s="135"/>
      <c r="N202" s="135"/>
      <c r="Q202" s="178"/>
      <c r="S202" s="144"/>
      <c r="T202" s="34"/>
    </row>
    <row r="203" spans="2:20" x14ac:dyDescent="0.3">
      <c r="B203" s="160"/>
      <c r="C203" s="155"/>
      <c r="D203" s="155"/>
      <c r="E203" s="155"/>
      <c r="F203" s="155"/>
      <c r="G203" s="155"/>
      <c r="H203" s="155"/>
      <c r="I203" s="155"/>
      <c r="J203" s="155"/>
      <c r="K203" s="155"/>
      <c r="L203" s="155"/>
      <c r="M203" s="135"/>
      <c r="N203" s="135"/>
      <c r="Q203" s="178"/>
      <c r="S203" s="144"/>
      <c r="T203" s="34"/>
    </row>
    <row r="204" spans="2:20" x14ac:dyDescent="0.3">
      <c r="B204" s="160"/>
      <c r="C204" s="155"/>
      <c r="D204" s="155"/>
      <c r="E204" s="155"/>
      <c r="F204" s="155"/>
      <c r="G204" s="155"/>
      <c r="H204" s="155"/>
      <c r="I204" s="155"/>
      <c r="J204" s="155"/>
      <c r="K204" s="155"/>
      <c r="L204" s="155"/>
      <c r="M204" s="135"/>
      <c r="N204" s="135"/>
      <c r="Q204" s="178"/>
      <c r="S204" s="144"/>
      <c r="T204" s="34"/>
    </row>
    <row r="205" spans="2:20" x14ac:dyDescent="0.3">
      <c r="B205" s="7"/>
      <c r="C205" s="173" t="s">
        <v>46</v>
      </c>
      <c r="D205" s="173"/>
      <c r="E205" s="173"/>
      <c r="F205" s="173"/>
      <c r="G205" s="173"/>
      <c r="H205" s="173"/>
      <c r="I205" s="173"/>
      <c r="J205" s="173"/>
      <c r="K205" s="173"/>
      <c r="L205" s="173"/>
      <c r="M205" s="29">
        <f>SUM(M198:M204)</f>
        <v>0</v>
      </c>
      <c r="N205" s="29">
        <f>SUM(N198:N204)</f>
        <v>0</v>
      </c>
      <c r="Q205" s="178"/>
      <c r="R205" s="20" t="str">
        <f>IF(VLOOKUP(B198,$B$61:$M$67,12,FALSE)-M205=0,IF(VLOOKUP(B198,$B$61:$N$67,13,FALSE)-N205=0,"OK","Last year doesn't match"),"Current year doesn't match")</f>
        <v>OK</v>
      </c>
      <c r="S205" s="144"/>
      <c r="T205" s="34"/>
    </row>
    <row r="206" spans="2:20" x14ac:dyDescent="0.3">
      <c r="B206" s="7"/>
      <c r="Q206" s="178"/>
      <c r="S206" s="144"/>
      <c r="T206" s="34"/>
    </row>
    <row r="207" spans="2:20" x14ac:dyDescent="0.3">
      <c r="B207" s="21" t="s">
        <v>76</v>
      </c>
      <c r="C207" s="159" t="s">
        <v>77</v>
      </c>
      <c r="D207" s="159"/>
      <c r="E207" s="159"/>
      <c r="F207" s="159"/>
      <c r="G207" s="159"/>
      <c r="H207" s="159"/>
      <c r="I207" s="159"/>
      <c r="J207" s="159"/>
      <c r="K207" s="159"/>
      <c r="L207" s="159"/>
      <c r="M207" s="22" t="s">
        <v>22</v>
      </c>
      <c r="N207" s="22" t="s">
        <v>23</v>
      </c>
      <c r="Q207" s="178"/>
      <c r="S207" s="144"/>
      <c r="T207" s="34"/>
    </row>
    <row r="208" spans="2:20" ht="13.15" customHeight="1" x14ac:dyDescent="0.3">
      <c r="B208" s="160" t="s">
        <v>50</v>
      </c>
      <c r="C208" s="155"/>
      <c r="D208" s="155"/>
      <c r="E208" s="155"/>
      <c r="F208" s="155"/>
      <c r="G208" s="155"/>
      <c r="H208" s="155"/>
      <c r="I208" s="155"/>
      <c r="J208" s="155"/>
      <c r="K208" s="155"/>
      <c r="L208" s="155"/>
      <c r="M208" s="135"/>
      <c r="N208" s="135"/>
      <c r="Q208" s="178"/>
      <c r="S208" s="144"/>
      <c r="T208" s="34"/>
    </row>
    <row r="209" spans="2:20" x14ac:dyDescent="0.3">
      <c r="B209" s="160"/>
      <c r="C209" s="155"/>
      <c r="D209" s="155"/>
      <c r="E209" s="155"/>
      <c r="F209" s="155"/>
      <c r="G209" s="155"/>
      <c r="H209" s="155"/>
      <c r="I209" s="155"/>
      <c r="J209" s="155"/>
      <c r="K209" s="155"/>
      <c r="L209" s="155"/>
      <c r="M209" s="135"/>
      <c r="N209" s="135"/>
      <c r="Q209" s="178"/>
      <c r="S209" s="144"/>
      <c r="T209" s="34"/>
    </row>
    <row r="210" spans="2:20" x14ac:dyDescent="0.3">
      <c r="B210" s="160"/>
      <c r="C210" s="155"/>
      <c r="D210" s="155"/>
      <c r="E210" s="155"/>
      <c r="F210" s="155"/>
      <c r="G210" s="155"/>
      <c r="H210" s="155"/>
      <c r="I210" s="155"/>
      <c r="J210" s="155"/>
      <c r="K210" s="155"/>
      <c r="L210" s="155"/>
      <c r="M210" s="135"/>
      <c r="N210" s="135"/>
      <c r="Q210" s="178"/>
      <c r="S210" s="144"/>
      <c r="T210" s="34"/>
    </row>
    <row r="211" spans="2:20" x14ac:dyDescent="0.3">
      <c r="B211" s="160"/>
      <c r="C211" s="155"/>
      <c r="D211" s="155"/>
      <c r="E211" s="155"/>
      <c r="F211" s="155"/>
      <c r="G211" s="155"/>
      <c r="H211" s="155"/>
      <c r="I211" s="155"/>
      <c r="J211" s="155"/>
      <c r="K211" s="155"/>
      <c r="L211" s="155"/>
      <c r="M211" s="135"/>
      <c r="N211" s="135"/>
      <c r="Q211" s="178"/>
      <c r="S211" s="144"/>
      <c r="T211" s="34"/>
    </row>
    <row r="212" spans="2:20" x14ac:dyDescent="0.3">
      <c r="B212" s="160"/>
      <c r="C212" s="155"/>
      <c r="D212" s="155"/>
      <c r="E212" s="155"/>
      <c r="F212" s="155"/>
      <c r="G212" s="155"/>
      <c r="H212" s="155"/>
      <c r="I212" s="155"/>
      <c r="J212" s="155"/>
      <c r="K212" s="155"/>
      <c r="L212" s="155"/>
      <c r="M212" s="135"/>
      <c r="N212" s="135"/>
      <c r="Q212" s="178"/>
      <c r="S212" s="144"/>
      <c r="T212" s="34"/>
    </row>
    <row r="213" spans="2:20" x14ac:dyDescent="0.3">
      <c r="B213" s="160"/>
      <c r="C213" s="155"/>
      <c r="D213" s="155"/>
      <c r="E213" s="155"/>
      <c r="F213" s="155"/>
      <c r="G213" s="155"/>
      <c r="H213" s="155"/>
      <c r="I213" s="155"/>
      <c r="J213" s="155"/>
      <c r="K213" s="155"/>
      <c r="L213" s="155"/>
      <c r="M213" s="135"/>
      <c r="N213" s="135"/>
      <c r="Q213" s="178"/>
      <c r="S213" s="144"/>
      <c r="T213" s="34"/>
    </row>
    <row r="214" spans="2:20" x14ac:dyDescent="0.3">
      <c r="B214" s="160"/>
      <c r="C214" s="155"/>
      <c r="D214" s="155"/>
      <c r="E214" s="155"/>
      <c r="F214" s="155"/>
      <c r="G214" s="155"/>
      <c r="H214" s="155"/>
      <c r="I214" s="155"/>
      <c r="J214" s="155"/>
      <c r="K214" s="155"/>
      <c r="L214" s="155"/>
      <c r="M214" s="135"/>
      <c r="N214" s="135"/>
      <c r="Q214" s="178"/>
      <c r="S214" s="144"/>
      <c r="T214" s="34"/>
    </row>
    <row r="215" spans="2:20" x14ac:dyDescent="0.3">
      <c r="B215" s="7"/>
      <c r="C215" s="173" t="s">
        <v>46</v>
      </c>
      <c r="D215" s="173"/>
      <c r="E215" s="173"/>
      <c r="F215" s="173"/>
      <c r="G215" s="173"/>
      <c r="H215" s="173"/>
      <c r="I215" s="173"/>
      <c r="J215" s="173"/>
      <c r="K215" s="173"/>
      <c r="L215" s="173"/>
      <c r="M215" s="29">
        <f>SUM(M208:M214)</f>
        <v>0</v>
      </c>
      <c r="N215" s="29">
        <f>SUM(N208:N214)</f>
        <v>0</v>
      </c>
      <c r="Q215" s="179"/>
      <c r="R215" s="20" t="str">
        <f>IF(VLOOKUP(B208,$B$61:$M$67,12,FALSE)-M215=0,IF(VLOOKUP(B208,$B$61:$N$67,13,FALSE)-N215=0,"OK","Last year doesn't match"),"Current year doesn't match")</f>
        <v>OK</v>
      </c>
      <c r="S215" s="145"/>
      <c r="T215" s="34"/>
    </row>
    <row r="216" spans="2:20" x14ac:dyDescent="0.3">
      <c r="B216" s="7"/>
    </row>
    <row r="217" spans="2:20" x14ac:dyDescent="0.3">
      <c r="B217" s="7"/>
    </row>
    <row r="218" spans="2:20" x14ac:dyDescent="0.3">
      <c r="B218" s="7"/>
    </row>
    <row r="219" spans="2:20" x14ac:dyDescent="0.3">
      <c r="B219" s="7"/>
    </row>
    <row r="220" spans="2:20" x14ac:dyDescent="0.3">
      <c r="B220" s="7"/>
    </row>
    <row r="221" spans="2:20" x14ac:dyDescent="0.3">
      <c r="B221" s="7"/>
    </row>
    <row r="222" spans="2:20" x14ac:dyDescent="0.3">
      <c r="B222" s="7"/>
    </row>
    <row r="223" spans="2:20" x14ac:dyDescent="0.3">
      <c r="B223" s="7"/>
    </row>
    <row r="224" spans="2:20" x14ac:dyDescent="0.3">
      <c r="B224" s="7"/>
    </row>
    <row r="225" spans="2:20" x14ac:dyDescent="0.3">
      <c r="B225" s="7"/>
    </row>
    <row r="226" spans="2:20" x14ac:dyDescent="0.3">
      <c r="B226" s="7"/>
    </row>
    <row r="227" spans="2:20" x14ac:dyDescent="0.3">
      <c r="B227" s="7"/>
    </row>
    <row r="228" spans="2:20" x14ac:dyDescent="0.3">
      <c r="B228" s="7"/>
    </row>
    <row r="229" spans="2:20" x14ac:dyDescent="0.3">
      <c r="B229" s="7"/>
    </row>
    <row r="230" spans="2:20" x14ac:dyDescent="0.3">
      <c r="B230" s="7"/>
    </row>
    <row r="231" spans="2:20" x14ac:dyDescent="0.3">
      <c r="B231" s="7"/>
      <c r="N231" s="1">
        <v>4</v>
      </c>
    </row>
    <row r="232" spans="2:20" x14ac:dyDescent="0.3">
      <c r="B232" s="7"/>
    </row>
    <row r="233" spans="2:20" ht="17.649999999999999" customHeight="1" x14ac:dyDescent="0.3">
      <c r="B233" s="172" t="s">
        <v>139</v>
      </c>
      <c r="C233" s="172"/>
      <c r="D233" s="172"/>
      <c r="E233" s="172"/>
      <c r="F233" s="172"/>
      <c r="G233" s="172"/>
      <c r="H233" s="172"/>
      <c r="I233" s="172"/>
      <c r="J233" s="172"/>
      <c r="K233" s="172"/>
      <c r="L233" s="172"/>
      <c r="M233" s="172"/>
      <c r="N233" s="172"/>
    </row>
    <row r="234" spans="2:20" ht="7.15" customHeight="1" x14ac:dyDescent="0.3">
      <c r="B234" s="7"/>
    </row>
    <row r="235" spans="2:20" ht="12.75" customHeight="1" x14ac:dyDescent="0.3">
      <c r="B235" s="21" t="s">
        <v>76</v>
      </c>
      <c r="C235" s="159" t="s">
        <v>77</v>
      </c>
      <c r="D235" s="159"/>
      <c r="E235" s="159"/>
      <c r="F235" s="159"/>
      <c r="G235" s="159"/>
      <c r="H235" s="159"/>
      <c r="I235" s="159"/>
      <c r="J235" s="159"/>
      <c r="K235" s="159"/>
      <c r="L235" s="159"/>
      <c r="M235" s="22" t="s">
        <v>22</v>
      </c>
      <c r="N235" s="22" t="s">
        <v>23</v>
      </c>
      <c r="Q235" s="177" t="s">
        <v>78</v>
      </c>
      <c r="S235" s="143" t="s">
        <v>136</v>
      </c>
      <c r="T235" s="34"/>
    </row>
    <row r="236" spans="2:20" x14ac:dyDescent="0.3">
      <c r="B236" s="160" t="s">
        <v>56</v>
      </c>
      <c r="C236" s="155"/>
      <c r="D236" s="155"/>
      <c r="E236" s="155"/>
      <c r="F236" s="155"/>
      <c r="G236" s="155"/>
      <c r="H236" s="155"/>
      <c r="I236" s="155"/>
      <c r="J236" s="155"/>
      <c r="K236" s="155"/>
      <c r="L236" s="155"/>
      <c r="M236" s="135"/>
      <c r="N236" s="135"/>
      <c r="Q236" s="178"/>
      <c r="S236" s="144"/>
      <c r="T236" s="34"/>
    </row>
    <row r="237" spans="2:20" x14ac:dyDescent="0.3">
      <c r="B237" s="160"/>
      <c r="C237" s="155"/>
      <c r="D237" s="155"/>
      <c r="E237" s="155"/>
      <c r="F237" s="155"/>
      <c r="G237" s="155"/>
      <c r="H237" s="155"/>
      <c r="I237" s="155"/>
      <c r="J237" s="155"/>
      <c r="K237" s="155"/>
      <c r="L237" s="155"/>
      <c r="M237" s="135"/>
      <c r="N237" s="135"/>
      <c r="Q237" s="178"/>
      <c r="S237" s="144"/>
      <c r="T237" s="34"/>
    </row>
    <row r="238" spans="2:20" x14ac:dyDescent="0.3">
      <c r="B238" s="160"/>
      <c r="C238" s="155"/>
      <c r="D238" s="155"/>
      <c r="E238" s="155"/>
      <c r="F238" s="155"/>
      <c r="G238" s="155"/>
      <c r="H238" s="155"/>
      <c r="I238" s="155"/>
      <c r="J238" s="155"/>
      <c r="K238" s="155"/>
      <c r="L238" s="155"/>
      <c r="M238" s="135"/>
      <c r="N238" s="135"/>
      <c r="Q238" s="178"/>
      <c r="S238" s="144"/>
      <c r="T238" s="34"/>
    </row>
    <row r="239" spans="2:20" x14ac:dyDescent="0.3">
      <c r="B239" s="160"/>
      <c r="C239" s="155"/>
      <c r="D239" s="155"/>
      <c r="E239" s="155"/>
      <c r="F239" s="155"/>
      <c r="G239" s="155"/>
      <c r="H239" s="155"/>
      <c r="I239" s="155"/>
      <c r="J239" s="155"/>
      <c r="K239" s="155"/>
      <c r="L239" s="155"/>
      <c r="M239" s="135"/>
      <c r="N239" s="135"/>
      <c r="Q239" s="178"/>
      <c r="S239" s="144"/>
      <c r="T239" s="34"/>
    </row>
    <row r="240" spans="2:20" x14ac:dyDescent="0.3">
      <c r="B240" s="160"/>
      <c r="C240" s="155"/>
      <c r="D240" s="155"/>
      <c r="E240" s="155"/>
      <c r="F240" s="155"/>
      <c r="G240" s="155"/>
      <c r="H240" s="155"/>
      <c r="I240" s="155"/>
      <c r="J240" s="155"/>
      <c r="K240" s="155"/>
      <c r="L240" s="155"/>
      <c r="M240" s="135"/>
      <c r="N240" s="135"/>
      <c r="Q240" s="178"/>
      <c r="S240" s="144"/>
      <c r="T240" s="34"/>
    </row>
    <row r="241" spans="2:20" x14ac:dyDescent="0.3">
      <c r="B241" s="160"/>
      <c r="C241" s="155"/>
      <c r="D241" s="155"/>
      <c r="E241" s="155"/>
      <c r="F241" s="155"/>
      <c r="G241" s="155"/>
      <c r="H241" s="155"/>
      <c r="I241" s="155"/>
      <c r="J241" s="155"/>
      <c r="K241" s="155"/>
      <c r="L241" s="155"/>
      <c r="M241" s="135"/>
      <c r="N241" s="135"/>
      <c r="Q241" s="178"/>
      <c r="S241" s="144"/>
      <c r="T241" s="34"/>
    </row>
    <row r="242" spans="2:20" x14ac:dyDescent="0.3">
      <c r="B242" s="160"/>
      <c r="C242" s="155"/>
      <c r="D242" s="155"/>
      <c r="E242" s="155"/>
      <c r="F242" s="155"/>
      <c r="G242" s="155"/>
      <c r="H242" s="155"/>
      <c r="I242" s="155"/>
      <c r="J242" s="155"/>
      <c r="K242" s="155"/>
      <c r="L242" s="155"/>
      <c r="M242" s="135"/>
      <c r="N242" s="135"/>
      <c r="Q242" s="178"/>
      <c r="S242" s="144"/>
      <c r="T242" s="34"/>
    </row>
    <row r="243" spans="2:20" x14ac:dyDescent="0.3">
      <c r="B243" s="7"/>
      <c r="C243" s="173" t="s">
        <v>46</v>
      </c>
      <c r="D243" s="173"/>
      <c r="E243" s="173"/>
      <c r="F243" s="173"/>
      <c r="G243" s="173"/>
      <c r="H243" s="173"/>
      <c r="I243" s="173"/>
      <c r="J243" s="173"/>
      <c r="K243" s="173"/>
      <c r="L243" s="173"/>
      <c r="M243" s="29">
        <f>SUM(M236:M242)</f>
        <v>0</v>
      </c>
      <c r="N243" s="29">
        <f>SUM(N236:N242)</f>
        <v>0</v>
      </c>
      <c r="Q243" s="178"/>
      <c r="R243" s="20" t="str">
        <f>IF(VLOOKUP(B236,$B$73:$M$75,12,FALSE)-M243=0,IF(VLOOKUP(B236,$B$73:$N$75,13,FALSE)-N243=0,"OK","Last year doesn't match"),"Current year doesn't match")</f>
        <v>OK</v>
      </c>
      <c r="S243" s="144"/>
      <c r="T243" s="34"/>
    </row>
    <row r="244" spans="2:20" ht="7.15" customHeight="1" x14ac:dyDescent="0.3">
      <c r="B244" s="7"/>
      <c r="Q244" s="178"/>
      <c r="S244" s="144"/>
      <c r="T244" s="34"/>
    </row>
    <row r="245" spans="2:20" x14ac:dyDescent="0.3">
      <c r="B245" s="21" t="s">
        <v>76</v>
      </c>
      <c r="C245" s="159" t="s">
        <v>77</v>
      </c>
      <c r="D245" s="159"/>
      <c r="E245" s="159"/>
      <c r="F245" s="159"/>
      <c r="G245" s="159"/>
      <c r="H245" s="159"/>
      <c r="I245" s="159"/>
      <c r="J245" s="159"/>
      <c r="K245" s="159"/>
      <c r="L245" s="159"/>
      <c r="M245" s="22" t="s">
        <v>22</v>
      </c>
      <c r="N245" s="22" t="s">
        <v>23</v>
      </c>
      <c r="Q245" s="178"/>
      <c r="S245" s="144"/>
      <c r="T245" s="34"/>
    </row>
    <row r="246" spans="2:20" x14ac:dyDescent="0.3">
      <c r="B246" s="160" t="s">
        <v>57</v>
      </c>
      <c r="C246" s="155"/>
      <c r="D246" s="155"/>
      <c r="E246" s="155"/>
      <c r="F246" s="155"/>
      <c r="G246" s="155"/>
      <c r="H246" s="155"/>
      <c r="I246" s="155"/>
      <c r="J246" s="155"/>
      <c r="K246" s="155"/>
      <c r="L246" s="155"/>
      <c r="M246" s="135"/>
      <c r="N246" s="135"/>
      <c r="Q246" s="178"/>
      <c r="S246" s="144"/>
      <c r="T246" s="34"/>
    </row>
    <row r="247" spans="2:20" x14ac:dyDescent="0.3">
      <c r="B247" s="160"/>
      <c r="C247" s="155"/>
      <c r="D247" s="155"/>
      <c r="E247" s="155"/>
      <c r="F247" s="155"/>
      <c r="G247" s="155"/>
      <c r="H247" s="155"/>
      <c r="I247" s="155"/>
      <c r="J247" s="155"/>
      <c r="K247" s="155"/>
      <c r="L247" s="155"/>
      <c r="M247" s="135"/>
      <c r="N247" s="135"/>
      <c r="Q247" s="178"/>
      <c r="S247" s="144"/>
      <c r="T247" s="34"/>
    </row>
    <row r="248" spans="2:20" x14ac:dyDescent="0.3">
      <c r="B248" s="160"/>
      <c r="C248" s="155"/>
      <c r="D248" s="155"/>
      <c r="E248" s="155"/>
      <c r="F248" s="155"/>
      <c r="G248" s="155"/>
      <c r="H248" s="155"/>
      <c r="I248" s="155"/>
      <c r="J248" s="155"/>
      <c r="K248" s="155"/>
      <c r="L248" s="155"/>
      <c r="M248" s="135"/>
      <c r="N248" s="135"/>
      <c r="Q248" s="178"/>
      <c r="S248" s="144"/>
      <c r="T248" s="34"/>
    </row>
    <row r="249" spans="2:20" x14ac:dyDescent="0.3">
      <c r="B249" s="160"/>
      <c r="C249" s="155"/>
      <c r="D249" s="155"/>
      <c r="E249" s="155"/>
      <c r="F249" s="155"/>
      <c r="G249" s="155"/>
      <c r="H249" s="155"/>
      <c r="I249" s="155"/>
      <c r="J249" s="155"/>
      <c r="K249" s="155"/>
      <c r="L249" s="155"/>
      <c r="M249" s="135"/>
      <c r="N249" s="135"/>
      <c r="Q249" s="178"/>
      <c r="S249" s="144"/>
      <c r="T249" s="34"/>
    </row>
    <row r="250" spans="2:20" x14ac:dyDescent="0.3">
      <c r="B250" s="160"/>
      <c r="C250" s="155"/>
      <c r="D250" s="155"/>
      <c r="E250" s="155"/>
      <c r="F250" s="155"/>
      <c r="G250" s="155"/>
      <c r="H250" s="155"/>
      <c r="I250" s="155"/>
      <c r="J250" s="155"/>
      <c r="K250" s="155"/>
      <c r="L250" s="155"/>
      <c r="M250" s="135"/>
      <c r="N250" s="135"/>
      <c r="Q250" s="178"/>
      <c r="S250" s="144"/>
      <c r="T250" s="34"/>
    </row>
    <row r="251" spans="2:20" x14ac:dyDescent="0.3">
      <c r="B251" s="160"/>
      <c r="C251" s="155"/>
      <c r="D251" s="155"/>
      <c r="E251" s="155"/>
      <c r="F251" s="155"/>
      <c r="G251" s="155"/>
      <c r="H251" s="155"/>
      <c r="I251" s="155"/>
      <c r="J251" s="155"/>
      <c r="K251" s="155"/>
      <c r="L251" s="155"/>
      <c r="M251" s="135"/>
      <c r="N251" s="135"/>
      <c r="Q251" s="178"/>
      <c r="S251" s="144"/>
      <c r="T251" s="34"/>
    </row>
    <row r="252" spans="2:20" x14ac:dyDescent="0.3">
      <c r="B252" s="160"/>
      <c r="C252" s="155"/>
      <c r="D252" s="155"/>
      <c r="E252" s="155"/>
      <c r="F252" s="155"/>
      <c r="G252" s="155"/>
      <c r="H252" s="155"/>
      <c r="I252" s="155"/>
      <c r="J252" s="155"/>
      <c r="K252" s="155"/>
      <c r="L252" s="155"/>
      <c r="M252" s="135"/>
      <c r="N252" s="135"/>
      <c r="Q252" s="178"/>
      <c r="S252" s="144"/>
      <c r="T252" s="34"/>
    </row>
    <row r="253" spans="2:20" x14ac:dyDescent="0.3">
      <c r="B253" s="7"/>
      <c r="C253" s="173" t="s">
        <v>46</v>
      </c>
      <c r="D253" s="173"/>
      <c r="E253" s="173"/>
      <c r="F253" s="173"/>
      <c r="G253" s="173"/>
      <c r="H253" s="173"/>
      <c r="I253" s="173"/>
      <c r="J253" s="173"/>
      <c r="K253" s="173"/>
      <c r="L253" s="173"/>
      <c r="M253" s="29">
        <f>SUM(M246:M252)</f>
        <v>0</v>
      </c>
      <c r="N253" s="29">
        <f>SUM(N246:N252)</f>
        <v>0</v>
      </c>
      <c r="Q253" s="178"/>
      <c r="R253" s="20" t="str">
        <f>IF(VLOOKUP(B246,$B$73:$M$75,12,FALSE)-M253=0,IF(VLOOKUP(B246,$B$73:$N$75,13,FALSE)-N253=0,"OK","Last year doesn't match"),"Current year doesn't match")</f>
        <v>OK</v>
      </c>
      <c r="S253" s="144"/>
      <c r="T253" s="34"/>
    </row>
    <row r="254" spans="2:20" ht="7.15" customHeight="1" x14ac:dyDescent="0.3">
      <c r="B254" s="7"/>
      <c r="Q254" s="178"/>
      <c r="S254" s="144"/>
      <c r="T254" s="34"/>
    </row>
    <row r="255" spans="2:20" x14ac:dyDescent="0.3">
      <c r="B255" s="21" t="s">
        <v>76</v>
      </c>
      <c r="C255" s="159" t="s">
        <v>77</v>
      </c>
      <c r="D255" s="159"/>
      <c r="E255" s="159"/>
      <c r="F255" s="159"/>
      <c r="G255" s="159"/>
      <c r="H255" s="159"/>
      <c r="I255" s="159"/>
      <c r="J255" s="159"/>
      <c r="K255" s="159"/>
      <c r="L255" s="159"/>
      <c r="M255" s="22" t="s">
        <v>22</v>
      </c>
      <c r="N255" s="22" t="s">
        <v>23</v>
      </c>
      <c r="Q255" s="178"/>
      <c r="S255" s="144"/>
      <c r="T255" s="34"/>
    </row>
    <row r="256" spans="2:20" x14ac:dyDescent="0.3">
      <c r="B256" s="160" t="s">
        <v>58</v>
      </c>
      <c r="C256" s="155"/>
      <c r="D256" s="155"/>
      <c r="E256" s="155"/>
      <c r="F256" s="155"/>
      <c r="G256" s="155"/>
      <c r="H256" s="155"/>
      <c r="I256" s="155"/>
      <c r="J256" s="155"/>
      <c r="K256" s="155"/>
      <c r="L256" s="155"/>
      <c r="M256" s="135"/>
      <c r="N256" s="135"/>
      <c r="Q256" s="178"/>
      <c r="S256" s="144"/>
      <c r="T256" s="34"/>
    </row>
    <row r="257" spans="2:20" x14ac:dyDescent="0.3">
      <c r="B257" s="160"/>
      <c r="C257" s="155"/>
      <c r="D257" s="155"/>
      <c r="E257" s="155"/>
      <c r="F257" s="155"/>
      <c r="G257" s="155"/>
      <c r="H257" s="155"/>
      <c r="I257" s="155"/>
      <c r="J257" s="155"/>
      <c r="K257" s="155"/>
      <c r="L257" s="155"/>
      <c r="M257" s="135"/>
      <c r="N257" s="135"/>
      <c r="Q257" s="178"/>
      <c r="S257" s="144"/>
      <c r="T257" s="34"/>
    </row>
    <row r="258" spans="2:20" x14ac:dyDescent="0.3">
      <c r="B258" s="160"/>
      <c r="C258" s="155"/>
      <c r="D258" s="155"/>
      <c r="E258" s="155"/>
      <c r="F258" s="155"/>
      <c r="G258" s="155"/>
      <c r="H258" s="155"/>
      <c r="I258" s="155"/>
      <c r="J258" s="155"/>
      <c r="K258" s="155"/>
      <c r="L258" s="155"/>
      <c r="M258" s="135"/>
      <c r="N258" s="135"/>
      <c r="Q258" s="178"/>
      <c r="S258" s="144"/>
      <c r="T258" s="34"/>
    </row>
    <row r="259" spans="2:20" x14ac:dyDescent="0.3">
      <c r="B259" s="160"/>
      <c r="C259" s="155"/>
      <c r="D259" s="155"/>
      <c r="E259" s="155"/>
      <c r="F259" s="155"/>
      <c r="G259" s="155"/>
      <c r="H259" s="155"/>
      <c r="I259" s="155"/>
      <c r="J259" s="155"/>
      <c r="K259" s="155"/>
      <c r="L259" s="155"/>
      <c r="M259" s="135"/>
      <c r="N259" s="135"/>
      <c r="Q259" s="178"/>
      <c r="S259" s="144"/>
      <c r="T259" s="34"/>
    </row>
    <row r="260" spans="2:20" x14ac:dyDescent="0.3">
      <c r="B260" s="160"/>
      <c r="C260" s="155"/>
      <c r="D260" s="155"/>
      <c r="E260" s="155"/>
      <c r="F260" s="155"/>
      <c r="G260" s="155"/>
      <c r="H260" s="155"/>
      <c r="I260" s="155"/>
      <c r="J260" s="155"/>
      <c r="K260" s="155"/>
      <c r="L260" s="155"/>
      <c r="M260" s="135"/>
      <c r="N260" s="135"/>
      <c r="Q260" s="178"/>
      <c r="S260" s="144"/>
      <c r="T260" s="34"/>
    </row>
    <row r="261" spans="2:20" x14ac:dyDescent="0.3">
      <c r="B261" s="160"/>
      <c r="C261" s="155"/>
      <c r="D261" s="155"/>
      <c r="E261" s="155"/>
      <c r="F261" s="155"/>
      <c r="G261" s="155"/>
      <c r="H261" s="155"/>
      <c r="I261" s="155"/>
      <c r="J261" s="155"/>
      <c r="K261" s="155"/>
      <c r="L261" s="155"/>
      <c r="M261" s="135"/>
      <c r="N261" s="135"/>
      <c r="Q261" s="178"/>
      <c r="S261" s="144"/>
      <c r="T261" s="34"/>
    </row>
    <row r="262" spans="2:20" x14ac:dyDescent="0.3">
      <c r="B262" s="160"/>
      <c r="C262" s="155"/>
      <c r="D262" s="155"/>
      <c r="E262" s="155"/>
      <c r="F262" s="155"/>
      <c r="G262" s="155"/>
      <c r="H262" s="155"/>
      <c r="I262" s="155"/>
      <c r="J262" s="155"/>
      <c r="K262" s="155"/>
      <c r="L262" s="155"/>
      <c r="M262" s="135"/>
      <c r="N262" s="135"/>
      <c r="Q262" s="178"/>
      <c r="S262" s="144"/>
      <c r="T262" s="34"/>
    </row>
    <row r="263" spans="2:20" x14ac:dyDescent="0.3">
      <c r="B263" s="7"/>
      <c r="C263" s="173" t="s">
        <v>46</v>
      </c>
      <c r="D263" s="173"/>
      <c r="E263" s="173"/>
      <c r="F263" s="173"/>
      <c r="G263" s="173"/>
      <c r="H263" s="173"/>
      <c r="I263" s="173"/>
      <c r="J263" s="173"/>
      <c r="K263" s="173"/>
      <c r="L263" s="173"/>
      <c r="M263" s="29">
        <f>SUM(M256:M262)</f>
        <v>0</v>
      </c>
      <c r="N263" s="29">
        <f>SUM(N256:N262)</f>
        <v>0</v>
      </c>
      <c r="Q263" s="179"/>
      <c r="R263" s="20" t="str">
        <f>IF(VLOOKUP(B256,$B$73:$M$75,12,FALSE)-M263=0,IF(VLOOKUP(B256,$B$73:$N$75,13,FALSE)-N263=0,"OK","Last year doesn't match"),"Current year doesn't match")</f>
        <v>OK</v>
      </c>
      <c r="S263" s="145"/>
      <c r="T263" s="34"/>
    </row>
    <row r="264" spans="2:20" x14ac:dyDescent="0.3">
      <c r="B264" s="7"/>
    </row>
    <row r="265" spans="2:20" ht="17.649999999999999" customHeight="1" x14ac:dyDescent="0.3">
      <c r="B265" s="172" t="s">
        <v>79</v>
      </c>
      <c r="C265" s="172"/>
      <c r="D265" s="172"/>
      <c r="E265" s="172"/>
      <c r="F265" s="172"/>
      <c r="G265" s="172"/>
      <c r="H265" s="172"/>
      <c r="I265" s="172"/>
      <c r="J265" s="172"/>
      <c r="K265" s="172"/>
      <c r="L265" s="172"/>
      <c r="M265" s="172"/>
      <c r="N265" s="172"/>
    </row>
    <row r="266" spans="2:20" ht="7.15" customHeight="1" x14ac:dyDescent="0.3">
      <c r="B266" s="7"/>
    </row>
    <row r="267" spans="2:20" ht="12.75" customHeight="1" x14ac:dyDescent="0.3">
      <c r="B267" s="21" t="s">
        <v>76</v>
      </c>
      <c r="C267" s="159" t="s">
        <v>77</v>
      </c>
      <c r="D267" s="159"/>
      <c r="E267" s="159"/>
      <c r="F267" s="159"/>
      <c r="G267" s="159"/>
      <c r="H267" s="159"/>
      <c r="I267" s="159"/>
      <c r="J267" s="159"/>
      <c r="K267" s="159"/>
      <c r="L267" s="159"/>
      <c r="M267" s="22" t="s">
        <v>22</v>
      </c>
      <c r="N267" s="22" t="s">
        <v>23</v>
      </c>
      <c r="Q267" s="177" t="s">
        <v>78</v>
      </c>
      <c r="S267" s="143" t="s">
        <v>140</v>
      </c>
      <c r="T267" s="34"/>
    </row>
    <row r="268" spans="2:20" x14ac:dyDescent="0.3">
      <c r="B268" s="160" t="s">
        <v>60</v>
      </c>
      <c r="C268" s="155"/>
      <c r="D268" s="155"/>
      <c r="E268" s="155"/>
      <c r="F268" s="155"/>
      <c r="G268" s="155"/>
      <c r="H268" s="155"/>
      <c r="I268" s="155"/>
      <c r="J268" s="155"/>
      <c r="K268" s="155"/>
      <c r="L268" s="155"/>
      <c r="M268" s="135"/>
      <c r="N268" s="135"/>
      <c r="Q268" s="178"/>
      <c r="S268" s="144"/>
      <c r="T268" s="34"/>
    </row>
    <row r="269" spans="2:20" x14ac:dyDescent="0.3">
      <c r="B269" s="160"/>
      <c r="C269" s="155"/>
      <c r="D269" s="155"/>
      <c r="E269" s="155"/>
      <c r="F269" s="155"/>
      <c r="G269" s="155"/>
      <c r="H269" s="155"/>
      <c r="I269" s="155"/>
      <c r="J269" s="155"/>
      <c r="K269" s="155"/>
      <c r="L269" s="155"/>
      <c r="M269" s="135"/>
      <c r="N269" s="135"/>
      <c r="Q269" s="178"/>
      <c r="S269" s="144"/>
      <c r="T269" s="34"/>
    </row>
    <row r="270" spans="2:20" x14ac:dyDescent="0.3">
      <c r="B270" s="160"/>
      <c r="C270" s="155"/>
      <c r="D270" s="155"/>
      <c r="E270" s="155"/>
      <c r="F270" s="155"/>
      <c r="G270" s="155"/>
      <c r="H270" s="155"/>
      <c r="I270" s="155"/>
      <c r="J270" s="155"/>
      <c r="K270" s="155"/>
      <c r="L270" s="155"/>
      <c r="M270" s="135"/>
      <c r="N270" s="135"/>
      <c r="Q270" s="178"/>
      <c r="S270" s="144"/>
      <c r="T270" s="34"/>
    </row>
    <row r="271" spans="2:20" x14ac:dyDescent="0.3">
      <c r="B271" s="160"/>
      <c r="C271" s="155"/>
      <c r="D271" s="155"/>
      <c r="E271" s="155"/>
      <c r="F271" s="155"/>
      <c r="G271" s="155"/>
      <c r="H271" s="155"/>
      <c r="I271" s="155"/>
      <c r="J271" s="155"/>
      <c r="K271" s="155"/>
      <c r="L271" s="155"/>
      <c r="M271" s="135"/>
      <c r="N271" s="135"/>
      <c r="Q271" s="178"/>
      <c r="S271" s="144"/>
      <c r="T271" s="34"/>
    </row>
    <row r="272" spans="2:20" x14ac:dyDescent="0.3">
      <c r="B272" s="160"/>
      <c r="C272" s="155"/>
      <c r="D272" s="155"/>
      <c r="E272" s="155"/>
      <c r="F272" s="155"/>
      <c r="G272" s="155"/>
      <c r="H272" s="155"/>
      <c r="I272" s="155"/>
      <c r="J272" s="155"/>
      <c r="K272" s="155"/>
      <c r="L272" s="155"/>
      <c r="M272" s="135"/>
      <c r="N272" s="135"/>
      <c r="Q272" s="178"/>
      <c r="S272" s="144"/>
      <c r="T272" s="34"/>
    </row>
    <row r="273" spans="2:20" x14ac:dyDescent="0.3">
      <c r="B273" s="160"/>
      <c r="C273" s="155"/>
      <c r="D273" s="155"/>
      <c r="E273" s="155"/>
      <c r="F273" s="155"/>
      <c r="G273" s="155"/>
      <c r="H273" s="155"/>
      <c r="I273" s="155"/>
      <c r="J273" s="155"/>
      <c r="K273" s="155"/>
      <c r="L273" s="155"/>
      <c r="M273" s="135"/>
      <c r="N273" s="135"/>
      <c r="Q273" s="178"/>
      <c r="S273" s="144"/>
      <c r="T273" s="34"/>
    </row>
    <row r="274" spans="2:20" x14ac:dyDescent="0.3">
      <c r="B274" s="160"/>
      <c r="C274" s="155"/>
      <c r="D274" s="155"/>
      <c r="E274" s="155"/>
      <c r="F274" s="155"/>
      <c r="G274" s="155"/>
      <c r="H274" s="155"/>
      <c r="I274" s="155"/>
      <c r="J274" s="155"/>
      <c r="K274" s="155"/>
      <c r="L274" s="155"/>
      <c r="M274" s="135"/>
      <c r="N274" s="135"/>
      <c r="Q274" s="178"/>
      <c r="S274" s="144"/>
      <c r="T274" s="34"/>
    </row>
    <row r="275" spans="2:20" x14ac:dyDescent="0.3">
      <c r="B275" s="7"/>
      <c r="C275" s="173" t="s">
        <v>46</v>
      </c>
      <c r="D275" s="173"/>
      <c r="E275" s="173"/>
      <c r="F275" s="173"/>
      <c r="G275" s="173"/>
      <c r="H275" s="173"/>
      <c r="I275" s="173"/>
      <c r="J275" s="173"/>
      <c r="K275" s="173"/>
      <c r="L275" s="173"/>
      <c r="M275" s="29">
        <f>SUM(M268:M274)</f>
        <v>0</v>
      </c>
      <c r="N275" s="29">
        <f>SUM(N268:N274)</f>
        <v>0</v>
      </c>
      <c r="Q275" s="178"/>
      <c r="R275" s="20" t="str">
        <f>IF(VLOOKUP(B268,$B$79:$M$81,12,FALSE)-M275=0,IF(VLOOKUP(B268,$B$79:$N$81,13,FALSE)-N275=0,"OK","Last year doesn't match"),"Current year doesn't match")</f>
        <v>OK</v>
      </c>
      <c r="S275" s="144"/>
      <c r="T275" s="34"/>
    </row>
    <row r="276" spans="2:20" ht="7.15" customHeight="1" x14ac:dyDescent="0.3">
      <c r="B276" s="7"/>
      <c r="Q276" s="178"/>
      <c r="S276" s="144"/>
      <c r="T276" s="34"/>
    </row>
    <row r="277" spans="2:20" x14ac:dyDescent="0.3">
      <c r="B277" s="21" t="s">
        <v>76</v>
      </c>
      <c r="C277" s="159" t="s">
        <v>77</v>
      </c>
      <c r="D277" s="159"/>
      <c r="E277" s="159"/>
      <c r="F277" s="159"/>
      <c r="G277" s="159"/>
      <c r="H277" s="159"/>
      <c r="I277" s="159"/>
      <c r="J277" s="159"/>
      <c r="K277" s="159"/>
      <c r="L277" s="159"/>
      <c r="M277" s="22" t="s">
        <v>22</v>
      </c>
      <c r="N277" s="22" t="s">
        <v>23</v>
      </c>
      <c r="Q277" s="178"/>
      <c r="S277" s="144"/>
      <c r="T277" s="34"/>
    </row>
    <row r="278" spans="2:20" x14ac:dyDescent="0.3">
      <c r="B278" s="160" t="s">
        <v>61</v>
      </c>
      <c r="C278" s="155"/>
      <c r="D278" s="155"/>
      <c r="E278" s="155"/>
      <c r="F278" s="155"/>
      <c r="G278" s="155"/>
      <c r="H278" s="155"/>
      <c r="I278" s="155"/>
      <c r="J278" s="155"/>
      <c r="K278" s="155"/>
      <c r="L278" s="155"/>
      <c r="M278" s="135"/>
      <c r="N278" s="135"/>
      <c r="Q278" s="178"/>
      <c r="S278" s="144"/>
      <c r="T278" s="34"/>
    </row>
    <row r="279" spans="2:20" x14ac:dyDescent="0.3">
      <c r="B279" s="160"/>
      <c r="C279" s="155"/>
      <c r="D279" s="155"/>
      <c r="E279" s="155"/>
      <c r="F279" s="155"/>
      <c r="G279" s="155"/>
      <c r="H279" s="155"/>
      <c r="I279" s="155"/>
      <c r="J279" s="155"/>
      <c r="K279" s="155"/>
      <c r="L279" s="155"/>
      <c r="M279" s="135"/>
      <c r="N279" s="135"/>
      <c r="Q279" s="178"/>
      <c r="S279" s="144"/>
      <c r="T279" s="34"/>
    </row>
    <row r="280" spans="2:20" x14ac:dyDescent="0.3">
      <c r="B280" s="160"/>
      <c r="C280" s="155"/>
      <c r="D280" s="155"/>
      <c r="E280" s="155"/>
      <c r="F280" s="155"/>
      <c r="G280" s="155"/>
      <c r="H280" s="155"/>
      <c r="I280" s="155"/>
      <c r="J280" s="155"/>
      <c r="K280" s="155"/>
      <c r="L280" s="155"/>
      <c r="M280" s="135"/>
      <c r="N280" s="135"/>
      <c r="Q280" s="178"/>
      <c r="S280" s="144"/>
      <c r="T280" s="34"/>
    </row>
    <row r="281" spans="2:20" x14ac:dyDescent="0.3">
      <c r="B281" s="160"/>
      <c r="C281" s="155"/>
      <c r="D281" s="155"/>
      <c r="E281" s="155"/>
      <c r="F281" s="155"/>
      <c r="G281" s="155"/>
      <c r="H281" s="155"/>
      <c r="I281" s="155"/>
      <c r="J281" s="155"/>
      <c r="K281" s="155"/>
      <c r="L281" s="155"/>
      <c r="M281" s="135"/>
      <c r="N281" s="135"/>
      <c r="Q281" s="178"/>
      <c r="S281" s="144"/>
      <c r="T281" s="34"/>
    </row>
    <row r="282" spans="2:20" x14ac:dyDescent="0.3">
      <c r="B282" s="160"/>
      <c r="C282" s="155"/>
      <c r="D282" s="155"/>
      <c r="E282" s="155"/>
      <c r="F282" s="155"/>
      <c r="G282" s="155"/>
      <c r="H282" s="155"/>
      <c r="I282" s="155"/>
      <c r="J282" s="155"/>
      <c r="K282" s="155"/>
      <c r="L282" s="155"/>
      <c r="M282" s="135"/>
      <c r="N282" s="135"/>
      <c r="Q282" s="178"/>
      <c r="S282" s="144"/>
      <c r="T282" s="34"/>
    </row>
    <row r="283" spans="2:20" x14ac:dyDescent="0.3">
      <c r="B283" s="160"/>
      <c r="C283" s="155"/>
      <c r="D283" s="155"/>
      <c r="E283" s="155"/>
      <c r="F283" s="155"/>
      <c r="G283" s="155"/>
      <c r="H283" s="155"/>
      <c r="I283" s="155"/>
      <c r="J283" s="155"/>
      <c r="K283" s="155"/>
      <c r="L283" s="155"/>
      <c r="M283" s="135"/>
      <c r="N283" s="135"/>
      <c r="Q283" s="178"/>
      <c r="S283" s="144"/>
      <c r="T283" s="34"/>
    </row>
    <row r="284" spans="2:20" x14ac:dyDescent="0.3">
      <c r="B284" s="160"/>
      <c r="C284" s="155"/>
      <c r="D284" s="155"/>
      <c r="E284" s="155"/>
      <c r="F284" s="155"/>
      <c r="G284" s="155"/>
      <c r="H284" s="155"/>
      <c r="I284" s="155"/>
      <c r="J284" s="155"/>
      <c r="K284" s="155"/>
      <c r="L284" s="155"/>
      <c r="M284" s="135"/>
      <c r="N284" s="135"/>
      <c r="Q284" s="178"/>
      <c r="S284" s="144"/>
      <c r="T284" s="34"/>
    </row>
    <row r="285" spans="2:20" x14ac:dyDescent="0.3">
      <c r="B285" s="7"/>
      <c r="C285" s="173" t="s">
        <v>46</v>
      </c>
      <c r="D285" s="173"/>
      <c r="E285" s="173"/>
      <c r="F285" s="173"/>
      <c r="G285" s="173"/>
      <c r="H285" s="173"/>
      <c r="I285" s="173"/>
      <c r="J285" s="173"/>
      <c r="K285" s="173"/>
      <c r="L285" s="173"/>
      <c r="M285" s="29">
        <f>SUM(M278:M284)</f>
        <v>0</v>
      </c>
      <c r="N285" s="29">
        <f>SUM(N278:N284)</f>
        <v>0</v>
      </c>
      <c r="Q285" s="178"/>
      <c r="R285" s="20" t="str">
        <f>IF(VLOOKUP(B278,$B$79:$M$81,12,FALSE)-M285=0,IF(VLOOKUP(B278,$B$79:$N$81,13,FALSE)-N285=0,"OK","Last year doesn't match"),"Current year doesn't match")</f>
        <v>OK</v>
      </c>
      <c r="S285" s="144"/>
      <c r="T285" s="34"/>
    </row>
    <row r="286" spans="2:20" ht="7.15" customHeight="1" x14ac:dyDescent="0.3">
      <c r="B286" s="7"/>
      <c r="Q286" s="178"/>
      <c r="S286" s="144"/>
      <c r="T286" s="34"/>
    </row>
    <row r="287" spans="2:20" x14ac:dyDescent="0.3">
      <c r="B287" s="21" t="s">
        <v>76</v>
      </c>
      <c r="C287" s="159" t="s">
        <v>77</v>
      </c>
      <c r="D287" s="159"/>
      <c r="E287" s="159"/>
      <c r="F287" s="159"/>
      <c r="G287" s="159"/>
      <c r="H287" s="159"/>
      <c r="I287" s="159"/>
      <c r="J287" s="159"/>
      <c r="K287" s="159"/>
      <c r="L287" s="159"/>
      <c r="M287" s="22" t="s">
        <v>22</v>
      </c>
      <c r="N287" s="22" t="s">
        <v>23</v>
      </c>
      <c r="Q287" s="178"/>
      <c r="S287" s="144"/>
      <c r="T287" s="34"/>
    </row>
    <row r="288" spans="2:20" ht="13.15" customHeight="1" x14ac:dyDescent="0.3">
      <c r="B288" s="160" t="s">
        <v>62</v>
      </c>
      <c r="C288" s="155"/>
      <c r="D288" s="155"/>
      <c r="E288" s="155"/>
      <c r="F288" s="155"/>
      <c r="G288" s="155"/>
      <c r="H288" s="155"/>
      <c r="I288" s="155"/>
      <c r="J288" s="155"/>
      <c r="K288" s="155"/>
      <c r="L288" s="155"/>
      <c r="M288" s="135"/>
      <c r="N288" s="135"/>
      <c r="Q288" s="178"/>
      <c r="S288" s="144"/>
      <c r="T288" s="34"/>
    </row>
    <row r="289" spans="2:20" x14ac:dyDescent="0.3">
      <c r="B289" s="160"/>
      <c r="C289" s="155"/>
      <c r="D289" s="155"/>
      <c r="E289" s="155"/>
      <c r="F289" s="155"/>
      <c r="G289" s="155"/>
      <c r="H289" s="155"/>
      <c r="I289" s="155"/>
      <c r="J289" s="155"/>
      <c r="K289" s="155"/>
      <c r="L289" s="155"/>
      <c r="M289" s="135"/>
      <c r="N289" s="135"/>
      <c r="Q289" s="178"/>
      <c r="S289" s="144"/>
      <c r="T289" s="34"/>
    </row>
    <row r="290" spans="2:20" x14ac:dyDescent="0.3">
      <c r="B290" s="160"/>
      <c r="C290" s="155"/>
      <c r="D290" s="155"/>
      <c r="E290" s="155"/>
      <c r="F290" s="155"/>
      <c r="G290" s="155"/>
      <c r="H290" s="155"/>
      <c r="I290" s="155"/>
      <c r="J290" s="155"/>
      <c r="K290" s="155"/>
      <c r="L290" s="155"/>
      <c r="M290" s="135"/>
      <c r="N290" s="135"/>
      <c r="Q290" s="178"/>
      <c r="S290" s="144"/>
      <c r="T290" s="34"/>
    </row>
    <row r="291" spans="2:20" x14ac:dyDescent="0.3">
      <c r="B291" s="160"/>
      <c r="C291" s="155"/>
      <c r="D291" s="155"/>
      <c r="E291" s="155"/>
      <c r="F291" s="155"/>
      <c r="G291" s="155"/>
      <c r="H291" s="155"/>
      <c r="I291" s="155"/>
      <c r="J291" s="155"/>
      <c r="K291" s="155"/>
      <c r="L291" s="155"/>
      <c r="M291" s="135"/>
      <c r="N291" s="135"/>
      <c r="Q291" s="178"/>
      <c r="S291" s="144"/>
      <c r="T291" s="34"/>
    </row>
    <row r="292" spans="2:20" x14ac:dyDescent="0.3">
      <c r="B292" s="160"/>
      <c r="C292" s="155"/>
      <c r="D292" s="155"/>
      <c r="E292" s="155"/>
      <c r="F292" s="155"/>
      <c r="G292" s="155"/>
      <c r="H292" s="155"/>
      <c r="I292" s="155"/>
      <c r="J292" s="155"/>
      <c r="K292" s="155"/>
      <c r="L292" s="155"/>
      <c r="M292" s="135"/>
      <c r="N292" s="135"/>
      <c r="Q292" s="178"/>
      <c r="S292" s="144"/>
      <c r="T292" s="34"/>
    </row>
    <row r="293" spans="2:20" x14ac:dyDescent="0.3">
      <c r="B293" s="160"/>
      <c r="C293" s="155"/>
      <c r="D293" s="155"/>
      <c r="E293" s="155"/>
      <c r="F293" s="155"/>
      <c r="G293" s="155"/>
      <c r="H293" s="155"/>
      <c r="I293" s="155"/>
      <c r="J293" s="155"/>
      <c r="K293" s="155"/>
      <c r="L293" s="155"/>
      <c r="M293" s="135"/>
      <c r="N293" s="135"/>
      <c r="Q293" s="178"/>
      <c r="S293" s="144"/>
      <c r="T293" s="34"/>
    </row>
    <row r="294" spans="2:20" x14ac:dyDescent="0.3">
      <c r="B294" s="160"/>
      <c r="C294" s="155"/>
      <c r="D294" s="155"/>
      <c r="E294" s="155"/>
      <c r="F294" s="155"/>
      <c r="G294" s="155"/>
      <c r="H294" s="155"/>
      <c r="I294" s="155"/>
      <c r="J294" s="155"/>
      <c r="K294" s="155"/>
      <c r="L294" s="155"/>
      <c r="M294" s="135"/>
      <c r="N294" s="135"/>
      <c r="Q294" s="178"/>
      <c r="S294" s="144"/>
      <c r="T294" s="34"/>
    </row>
    <row r="295" spans="2:20" x14ac:dyDescent="0.3">
      <c r="B295" s="7"/>
      <c r="C295" s="173" t="s">
        <v>46</v>
      </c>
      <c r="D295" s="173"/>
      <c r="E295" s="173"/>
      <c r="F295" s="173"/>
      <c r="G295" s="173"/>
      <c r="H295" s="173"/>
      <c r="I295" s="173"/>
      <c r="J295" s="173"/>
      <c r="K295" s="173"/>
      <c r="L295" s="173"/>
      <c r="M295" s="29">
        <f>SUM(M288:M294)</f>
        <v>0</v>
      </c>
      <c r="N295" s="29">
        <f>SUM(N288:N294)</f>
        <v>0</v>
      </c>
      <c r="Q295" s="179"/>
      <c r="R295" s="20" t="str">
        <f>IF(VLOOKUP(B288,$B$79:$M$81,12,FALSE)-M295=0,IF(VLOOKUP(B288,$B$79:$N$81,13,FALSE)-N295=0,"OK","Last year doesn't match"),"Current year doesn't match")</f>
        <v>OK</v>
      </c>
      <c r="S295" s="145"/>
      <c r="T295" s="34"/>
    </row>
    <row r="296" spans="2:20" x14ac:dyDescent="0.3">
      <c r="B296" s="7"/>
    </row>
    <row r="297" spans="2:20" x14ac:dyDescent="0.3">
      <c r="B297" s="7"/>
    </row>
    <row r="298" spans="2:20" x14ac:dyDescent="0.3">
      <c r="B298" s="7"/>
    </row>
    <row r="299" spans="2:20" x14ac:dyDescent="0.3">
      <c r="B299" s="7"/>
    </row>
    <row r="300" spans="2:20" x14ac:dyDescent="0.3">
      <c r="B300" s="7"/>
    </row>
    <row r="301" spans="2:20" x14ac:dyDescent="0.3">
      <c r="B301" s="7"/>
    </row>
    <row r="302" spans="2:20" x14ac:dyDescent="0.3">
      <c r="B302" s="7"/>
      <c r="N302" s="1">
        <v>5</v>
      </c>
    </row>
    <row r="303" spans="2:20" x14ac:dyDescent="0.3">
      <c r="B303" s="7"/>
    </row>
    <row r="304" spans="2:20" ht="18" x14ac:dyDescent="0.3">
      <c r="B304" s="146" t="s">
        <v>80</v>
      </c>
      <c r="C304" s="146"/>
      <c r="D304" s="146"/>
      <c r="E304" s="146"/>
      <c r="F304" s="146"/>
      <c r="G304" s="146"/>
      <c r="H304" s="146"/>
      <c r="I304" s="146"/>
      <c r="J304" s="146"/>
      <c r="K304" s="146"/>
      <c r="L304" s="146"/>
      <c r="M304" s="146"/>
      <c r="N304" s="146"/>
    </row>
    <row r="305" spans="2:20" x14ac:dyDescent="0.3">
      <c r="B305" s="7"/>
    </row>
    <row r="306" spans="2:20" ht="14.65" customHeight="1" x14ac:dyDescent="0.3">
      <c r="B306" s="184" t="s">
        <v>81</v>
      </c>
      <c r="C306" s="185"/>
      <c r="D306" s="185"/>
      <c r="E306" s="185"/>
      <c r="F306" s="185"/>
      <c r="G306" s="185"/>
      <c r="H306" s="185"/>
      <c r="I306" s="185"/>
      <c r="J306" s="185"/>
      <c r="K306" s="185"/>
      <c r="L306" s="186"/>
      <c r="M306" s="23" t="s">
        <v>22</v>
      </c>
      <c r="N306" s="23" t="s">
        <v>23</v>
      </c>
      <c r="Q306" s="181" t="s">
        <v>82</v>
      </c>
      <c r="S306" s="143" t="s">
        <v>114</v>
      </c>
      <c r="T306" s="72"/>
    </row>
    <row r="307" spans="2:20" ht="24" customHeight="1" x14ac:dyDescent="0.3">
      <c r="B307" s="156" t="s">
        <v>83</v>
      </c>
      <c r="C307" s="157"/>
      <c r="D307" s="157"/>
      <c r="E307" s="157"/>
      <c r="F307" s="157"/>
      <c r="G307" s="157"/>
      <c r="H307" s="157"/>
      <c r="I307" s="157"/>
      <c r="J307" s="157"/>
      <c r="K307" s="157"/>
      <c r="L307" s="158"/>
      <c r="M307" s="135"/>
      <c r="N307" s="135"/>
      <c r="Q307" s="182"/>
      <c r="S307" s="144"/>
      <c r="T307" s="72"/>
    </row>
    <row r="308" spans="2:20" ht="24" customHeight="1" x14ac:dyDescent="0.3">
      <c r="B308" s="137" t="s">
        <v>84</v>
      </c>
      <c r="C308" s="138"/>
      <c r="D308" s="138"/>
      <c r="E308" s="138"/>
      <c r="F308" s="138"/>
      <c r="G308" s="138"/>
      <c r="H308" s="138"/>
      <c r="I308" s="138"/>
      <c r="J308" s="138"/>
      <c r="K308" s="138"/>
      <c r="L308" s="139"/>
      <c r="M308" s="135"/>
      <c r="N308" s="135"/>
      <c r="Q308" s="182"/>
      <c r="S308" s="144"/>
      <c r="T308" s="72"/>
    </row>
    <row r="309" spans="2:20" ht="24" customHeight="1" x14ac:dyDescent="0.3">
      <c r="B309" s="156" t="s">
        <v>85</v>
      </c>
      <c r="C309" s="157"/>
      <c r="D309" s="157"/>
      <c r="E309" s="157"/>
      <c r="F309" s="157"/>
      <c r="G309" s="157"/>
      <c r="H309" s="157"/>
      <c r="I309" s="157"/>
      <c r="J309" s="157"/>
      <c r="K309" s="157"/>
      <c r="L309" s="158"/>
      <c r="M309" s="135"/>
      <c r="N309" s="135"/>
      <c r="Q309" s="182"/>
      <c r="S309" s="144"/>
      <c r="T309" s="72"/>
    </row>
    <row r="310" spans="2:20" ht="24" customHeight="1" x14ac:dyDescent="0.3">
      <c r="B310" s="156" t="s">
        <v>86</v>
      </c>
      <c r="C310" s="157"/>
      <c r="D310" s="157"/>
      <c r="E310" s="157"/>
      <c r="F310" s="157"/>
      <c r="G310" s="157"/>
      <c r="H310" s="157"/>
      <c r="I310" s="157"/>
      <c r="J310" s="157"/>
      <c r="K310" s="157"/>
      <c r="L310" s="158"/>
      <c r="M310" s="135"/>
      <c r="N310" s="135"/>
      <c r="Q310" s="182"/>
      <c r="S310" s="144"/>
      <c r="T310" s="72"/>
    </row>
    <row r="311" spans="2:20" ht="24" customHeight="1" x14ac:dyDescent="0.3">
      <c r="B311" s="156" t="s">
        <v>87</v>
      </c>
      <c r="C311" s="157"/>
      <c r="D311" s="157"/>
      <c r="E311" s="157"/>
      <c r="F311" s="157"/>
      <c r="G311" s="157"/>
      <c r="H311" s="157"/>
      <c r="I311" s="157"/>
      <c r="J311" s="157"/>
      <c r="K311" s="157"/>
      <c r="L311" s="158"/>
      <c r="M311" s="135"/>
      <c r="N311" s="135"/>
      <c r="Q311" s="183"/>
      <c r="S311" s="145"/>
      <c r="T311" s="72"/>
    </row>
    <row r="312" spans="2:20" x14ac:dyDescent="0.3">
      <c r="B312" s="7"/>
    </row>
    <row r="313" spans="2:20" ht="43.5" customHeight="1" x14ac:dyDescent="0.3">
      <c r="B313" s="166" t="s">
        <v>133</v>
      </c>
      <c r="C313" s="167"/>
      <c r="D313" s="167"/>
      <c r="E313" s="167"/>
      <c r="F313" s="167"/>
      <c r="G313" s="167"/>
      <c r="H313" s="167"/>
      <c r="I313" s="167"/>
      <c r="J313" s="167"/>
      <c r="K313" s="167"/>
      <c r="L313" s="167"/>
      <c r="M313" s="167"/>
      <c r="N313" s="168"/>
    </row>
    <row r="314" spans="2:20" x14ac:dyDescent="0.3">
      <c r="B314" s="7"/>
    </row>
    <row r="315" spans="2:20" x14ac:dyDescent="0.3">
      <c r="B315" s="7"/>
    </row>
    <row r="316" spans="2:20" ht="18" x14ac:dyDescent="0.3">
      <c r="B316" s="146" t="s">
        <v>88</v>
      </c>
      <c r="C316" s="146"/>
      <c r="D316" s="146"/>
      <c r="E316" s="146"/>
      <c r="F316" s="146"/>
      <c r="G316" s="146"/>
      <c r="H316" s="146"/>
      <c r="I316" s="146"/>
      <c r="J316" s="146"/>
      <c r="K316" s="146"/>
      <c r="L316" s="146"/>
      <c r="M316" s="146"/>
      <c r="N316" s="146"/>
    </row>
    <row r="317" spans="2:20" x14ac:dyDescent="0.3">
      <c r="B317" s="7"/>
    </row>
    <row r="318" spans="2:20" ht="14.65" customHeight="1" x14ac:dyDescent="0.3">
      <c r="B318" s="184" t="s">
        <v>89</v>
      </c>
      <c r="C318" s="185"/>
      <c r="D318" s="185"/>
      <c r="E318" s="185"/>
      <c r="F318" s="185"/>
      <c r="G318" s="185"/>
      <c r="H318" s="185"/>
      <c r="I318" s="185"/>
      <c r="J318" s="185"/>
      <c r="K318" s="185"/>
      <c r="L318" s="186"/>
      <c r="M318" s="23" t="s">
        <v>22</v>
      </c>
      <c r="N318" s="23" t="s">
        <v>23</v>
      </c>
      <c r="Q318" s="181" t="s">
        <v>82</v>
      </c>
      <c r="S318" s="143" t="s">
        <v>115</v>
      </c>
      <c r="T318" s="72"/>
    </row>
    <row r="319" spans="2:20" ht="24" customHeight="1" x14ac:dyDescent="0.3">
      <c r="B319" s="156" t="s">
        <v>90</v>
      </c>
      <c r="C319" s="157"/>
      <c r="D319" s="157"/>
      <c r="E319" s="157"/>
      <c r="F319" s="157"/>
      <c r="G319" s="157"/>
      <c r="H319" s="157"/>
      <c r="I319" s="157"/>
      <c r="J319" s="157"/>
      <c r="K319" s="157"/>
      <c r="L319" s="158"/>
      <c r="M319" s="140"/>
      <c r="N319" s="140"/>
      <c r="Q319" s="182"/>
      <c r="S319" s="144"/>
      <c r="T319" s="72"/>
    </row>
    <row r="320" spans="2:20" ht="24" customHeight="1" x14ac:dyDescent="0.3">
      <c r="B320" s="156" t="s">
        <v>91</v>
      </c>
      <c r="C320" s="157"/>
      <c r="D320" s="157"/>
      <c r="E320" s="157"/>
      <c r="F320" s="157"/>
      <c r="G320" s="157"/>
      <c r="H320" s="157"/>
      <c r="I320" s="157"/>
      <c r="J320" s="157"/>
      <c r="K320" s="157"/>
      <c r="L320" s="158"/>
      <c r="M320" s="140"/>
      <c r="N320" s="140"/>
      <c r="Q320" s="182"/>
      <c r="S320" s="144"/>
      <c r="T320" s="72"/>
    </row>
    <row r="321" spans="2:20" ht="24" customHeight="1" x14ac:dyDescent="0.3">
      <c r="B321" s="156" t="s">
        <v>92</v>
      </c>
      <c r="C321" s="157"/>
      <c r="D321" s="157"/>
      <c r="E321" s="157"/>
      <c r="F321" s="157"/>
      <c r="G321" s="157"/>
      <c r="H321" s="157"/>
      <c r="I321" s="157"/>
      <c r="J321" s="157"/>
      <c r="K321" s="157"/>
      <c r="L321" s="158"/>
      <c r="M321" s="140"/>
      <c r="N321" s="140"/>
      <c r="Q321" s="183"/>
      <c r="S321" s="145"/>
      <c r="T321" s="72"/>
    </row>
    <row r="322" spans="2:20" x14ac:dyDescent="0.3">
      <c r="B322" s="7"/>
    </row>
    <row r="323" spans="2:20" x14ac:dyDescent="0.3">
      <c r="B323" s="7"/>
    </row>
    <row r="324" spans="2:20" ht="27.75" customHeight="1" x14ac:dyDescent="0.3">
      <c r="B324" s="146" t="s">
        <v>93</v>
      </c>
      <c r="C324" s="146"/>
      <c r="D324" s="146"/>
      <c r="E324" s="146"/>
      <c r="F324" s="146"/>
      <c r="G324" s="146"/>
      <c r="H324" s="146"/>
      <c r="I324" s="146"/>
      <c r="J324" s="146"/>
      <c r="K324" s="146"/>
      <c r="L324" s="146"/>
      <c r="M324" s="146"/>
      <c r="N324" s="146"/>
      <c r="S324" s="101" t="s">
        <v>141</v>
      </c>
      <c r="T324" s="75"/>
    </row>
    <row r="325" spans="2:20" x14ac:dyDescent="0.3">
      <c r="B325" s="7"/>
    </row>
    <row r="326" spans="2:20" x14ac:dyDescent="0.3">
      <c r="B326" s="7"/>
      <c r="I326" s="206" t="s">
        <v>94</v>
      </c>
      <c r="J326" s="206"/>
      <c r="K326" s="206"/>
      <c r="L326" s="206"/>
      <c r="M326" s="206" t="s">
        <v>95</v>
      </c>
      <c r="N326" s="206"/>
      <c r="Q326" s="174" t="s">
        <v>13</v>
      </c>
    </row>
    <row r="327" spans="2:20" ht="38.25" customHeight="1" x14ac:dyDescent="0.3">
      <c r="B327" s="207" t="s">
        <v>96</v>
      </c>
      <c r="C327" s="207"/>
      <c r="D327" s="208" t="s">
        <v>97</v>
      </c>
      <c r="E327" s="208"/>
      <c r="F327" s="208"/>
      <c r="G327" s="208"/>
      <c r="H327" s="208"/>
      <c r="I327" s="205" t="s">
        <v>98</v>
      </c>
      <c r="J327" s="206"/>
      <c r="K327" s="205" t="s">
        <v>99</v>
      </c>
      <c r="L327" s="206"/>
      <c r="M327" s="24" t="s">
        <v>98</v>
      </c>
      <c r="N327" s="24" t="s">
        <v>99</v>
      </c>
      <c r="Q327" s="175"/>
      <c r="S327" s="143" t="s">
        <v>118</v>
      </c>
      <c r="T327" s="72"/>
    </row>
    <row r="328" spans="2:20" ht="17.25" customHeight="1" x14ac:dyDescent="0.3">
      <c r="B328" s="215"/>
      <c r="C328" s="215"/>
      <c r="D328" s="216"/>
      <c r="E328" s="216"/>
      <c r="F328" s="216"/>
      <c r="G328" s="216"/>
      <c r="H328" s="216"/>
      <c r="I328" s="213"/>
      <c r="J328" s="213"/>
      <c r="K328" s="213"/>
      <c r="L328" s="213"/>
      <c r="M328" s="141"/>
      <c r="N328" s="141"/>
      <c r="Q328" s="175"/>
      <c r="S328" s="144"/>
      <c r="T328" s="72"/>
    </row>
    <row r="329" spans="2:20" ht="17.25" customHeight="1" x14ac:dyDescent="0.3">
      <c r="B329" s="215"/>
      <c r="C329" s="215"/>
      <c r="D329" s="216"/>
      <c r="E329" s="216"/>
      <c r="F329" s="216"/>
      <c r="G329" s="216"/>
      <c r="H329" s="216"/>
      <c r="I329" s="213"/>
      <c r="J329" s="213"/>
      <c r="K329" s="213"/>
      <c r="L329" s="213"/>
      <c r="M329" s="141"/>
      <c r="N329" s="141"/>
      <c r="Q329" s="175"/>
      <c r="S329" s="144"/>
      <c r="T329" s="72"/>
    </row>
    <row r="330" spans="2:20" ht="17.25" customHeight="1" x14ac:dyDescent="0.3">
      <c r="B330" s="215"/>
      <c r="C330" s="215"/>
      <c r="D330" s="216"/>
      <c r="E330" s="216"/>
      <c r="F330" s="216"/>
      <c r="G330" s="216"/>
      <c r="H330" s="216"/>
      <c r="I330" s="213"/>
      <c r="J330" s="213"/>
      <c r="K330" s="213"/>
      <c r="L330" s="213"/>
      <c r="M330" s="141"/>
      <c r="N330" s="141"/>
      <c r="Q330" s="175"/>
      <c r="S330" s="144"/>
      <c r="T330" s="72"/>
    </row>
    <row r="331" spans="2:20" ht="17.25" customHeight="1" x14ac:dyDescent="0.3">
      <c r="B331" s="215"/>
      <c r="C331" s="215"/>
      <c r="D331" s="216"/>
      <c r="E331" s="216"/>
      <c r="F331" s="216"/>
      <c r="G331" s="216"/>
      <c r="H331" s="216"/>
      <c r="I331" s="213"/>
      <c r="J331" s="213"/>
      <c r="K331" s="213"/>
      <c r="L331" s="213"/>
      <c r="M331" s="141"/>
      <c r="N331" s="141"/>
      <c r="Q331" s="175"/>
      <c r="S331" s="144"/>
      <c r="T331" s="72"/>
    </row>
    <row r="332" spans="2:20" ht="17.25" customHeight="1" x14ac:dyDescent="0.3">
      <c r="B332" s="215"/>
      <c r="C332" s="215"/>
      <c r="D332" s="216"/>
      <c r="E332" s="216"/>
      <c r="F332" s="216"/>
      <c r="G332" s="216"/>
      <c r="H332" s="216"/>
      <c r="I332" s="213"/>
      <c r="J332" s="213"/>
      <c r="K332" s="213"/>
      <c r="L332" s="213"/>
      <c r="M332" s="141"/>
      <c r="N332" s="141"/>
      <c r="Q332" s="175"/>
      <c r="S332" s="144"/>
      <c r="T332" s="72"/>
    </row>
    <row r="333" spans="2:20" x14ac:dyDescent="0.3">
      <c r="B333" s="7"/>
      <c r="Q333" s="175"/>
      <c r="S333" s="144"/>
      <c r="T333" s="72"/>
    </row>
    <row r="334" spans="2:20" x14ac:dyDescent="0.3">
      <c r="B334" s="214" t="s">
        <v>124</v>
      </c>
      <c r="C334" s="214"/>
      <c r="D334" s="214"/>
      <c r="E334" s="214"/>
      <c r="F334" s="214"/>
      <c r="G334" s="214"/>
      <c r="H334" s="214"/>
      <c r="I334" s="214"/>
      <c r="J334" s="214"/>
      <c r="K334" s="214"/>
      <c r="L334" s="214"/>
      <c r="M334" s="214"/>
      <c r="N334" s="214"/>
      <c r="Q334" s="175"/>
      <c r="S334" s="144"/>
      <c r="T334" s="72"/>
    </row>
    <row r="335" spans="2:20" x14ac:dyDescent="0.3">
      <c r="B335" s="7"/>
      <c r="Q335" s="175"/>
      <c r="S335" s="144"/>
      <c r="T335" s="72"/>
    </row>
    <row r="336" spans="2:20" ht="23.25" customHeight="1" x14ac:dyDescent="0.3">
      <c r="B336" s="209" t="s">
        <v>100</v>
      </c>
      <c r="C336" s="209"/>
      <c r="D336" s="209"/>
      <c r="E336" s="209"/>
      <c r="F336" s="209"/>
      <c r="G336" s="209"/>
      <c r="H336" s="209"/>
      <c r="I336" s="209"/>
      <c r="J336" s="209"/>
      <c r="K336" s="209"/>
      <c r="L336" s="209"/>
      <c r="M336" s="209"/>
      <c r="N336" s="209"/>
      <c r="Q336" s="176"/>
      <c r="S336" s="145"/>
      <c r="T336" s="72"/>
    </row>
    <row r="337" spans="2:20" x14ac:dyDescent="0.3">
      <c r="B337" s="7"/>
    </row>
    <row r="338" spans="2:20" ht="18" x14ac:dyDescent="0.3">
      <c r="B338" s="146" t="s">
        <v>101</v>
      </c>
      <c r="C338" s="146"/>
      <c r="D338" s="146"/>
      <c r="E338" s="146"/>
      <c r="F338" s="146"/>
      <c r="G338" s="146"/>
      <c r="H338" s="146"/>
      <c r="I338" s="146"/>
      <c r="J338" s="146"/>
      <c r="K338" s="146"/>
      <c r="L338" s="146"/>
      <c r="M338" s="146"/>
      <c r="N338" s="146"/>
    </row>
    <row r="339" spans="2:20" x14ac:dyDescent="0.3">
      <c r="B339" s="7"/>
    </row>
    <row r="340" spans="2:20" ht="54.75" customHeight="1" x14ac:dyDescent="0.3">
      <c r="B340" s="210"/>
      <c r="C340" s="211"/>
      <c r="D340" s="211"/>
      <c r="E340" s="211"/>
      <c r="F340" s="211"/>
      <c r="G340" s="211"/>
      <c r="H340" s="211"/>
      <c r="I340" s="211"/>
      <c r="J340" s="211"/>
      <c r="K340" s="211"/>
      <c r="L340" s="211"/>
      <c r="M340" s="211"/>
      <c r="N340" s="212"/>
      <c r="Q340" s="91" t="s">
        <v>13</v>
      </c>
      <c r="S340" s="98" t="s">
        <v>116</v>
      </c>
      <c r="T340" s="34"/>
    </row>
    <row r="341" spans="2:20" x14ac:dyDescent="0.3">
      <c r="B341" s="7"/>
    </row>
    <row r="342" spans="2:20" x14ac:dyDescent="0.3">
      <c r="B342" s="7"/>
    </row>
    <row r="352" spans="2:20" x14ac:dyDescent="0.3">
      <c r="N352" s="1">
        <v>6</v>
      </c>
    </row>
  </sheetData>
  <sheetProtection algorithmName="SHA-512" hashValue="kghcUDfgYeWfvNhbbj83qr7T7qoqE/doHC8ADp4TJD5OKDefj/vf8ilIV8ggcdIK8tW08u7cblI9UUg7DT/LmQ==" saltValue="8kFI430Zh/lE35bgY9ru8w==" spinCount="100000" sheet="1" objects="1" scenarios="1"/>
  <protectedRanges>
    <protectedRange sqref="C11:C12 C18 B105:L105 B24:N27 D14 M61:N67 B102 C16 M51:N57 K38:M43 C38:G43 C32:G37 K32:M37 N49 M69:N69 M73:N75 M79:N81 M85:N85 M90:N92 B51:B57 B61:B67 B73:B75 B79:B81 B85 B90:B92" name="Range1"/>
    <protectedRange sqref="C110:N116 C120:N126 C130:N136 C140:N146 C150:N156 C168:N174 C178:N184 C188:N194 C198:N204 C208:N214 C236:N242 C246:N252 C256:N262 C268:N274 C278:N284 C288:N294 B307:N311 B313 B319:N321 B328:N332 B336 B340 B334" name="Range2"/>
  </protectedRanges>
  <dataConsolidate/>
  <mergeCells count="258">
    <mergeCell ref="B336:N336"/>
    <mergeCell ref="B340:N340"/>
    <mergeCell ref="I332:J332"/>
    <mergeCell ref="K332:L332"/>
    <mergeCell ref="B334:N334"/>
    <mergeCell ref="B328:C328"/>
    <mergeCell ref="D328:H328"/>
    <mergeCell ref="I328:J328"/>
    <mergeCell ref="K328:L328"/>
    <mergeCell ref="B329:C329"/>
    <mergeCell ref="D329:H329"/>
    <mergeCell ref="I329:J329"/>
    <mergeCell ref="K329:L329"/>
    <mergeCell ref="B330:C330"/>
    <mergeCell ref="D330:H330"/>
    <mergeCell ref="I330:J330"/>
    <mergeCell ref="K330:L330"/>
    <mergeCell ref="B331:C331"/>
    <mergeCell ref="D331:H331"/>
    <mergeCell ref="I331:J331"/>
    <mergeCell ref="K331:L331"/>
    <mergeCell ref="B332:C332"/>
    <mergeCell ref="D332:H332"/>
    <mergeCell ref="B338:N338"/>
    <mergeCell ref="B102:N102"/>
    <mergeCell ref="B105:N105"/>
    <mergeCell ref="C137:L137"/>
    <mergeCell ref="C139:L139"/>
    <mergeCell ref="B140:B146"/>
    <mergeCell ref="C140:L140"/>
    <mergeCell ref="C141:L141"/>
    <mergeCell ref="K327:L327"/>
    <mergeCell ref="I327:J327"/>
    <mergeCell ref="I326:L326"/>
    <mergeCell ref="M326:N326"/>
    <mergeCell ref="B327:C327"/>
    <mergeCell ref="D327:H327"/>
    <mergeCell ref="C109:L109"/>
    <mergeCell ref="C126:L126"/>
    <mergeCell ref="C127:L127"/>
    <mergeCell ref="C129:L129"/>
    <mergeCell ref="B130:B136"/>
    <mergeCell ref="C130:L130"/>
    <mergeCell ref="C131:L131"/>
    <mergeCell ref="C132:L132"/>
    <mergeCell ref="C133:L133"/>
    <mergeCell ref="C134:L134"/>
    <mergeCell ref="B150:B156"/>
    <mergeCell ref="B45:N45"/>
    <mergeCell ref="B20:N20"/>
    <mergeCell ref="M22:N22"/>
    <mergeCell ref="B24:L24"/>
    <mergeCell ref="B25:L25"/>
    <mergeCell ref="B26:L26"/>
    <mergeCell ref="B27:L27"/>
    <mergeCell ref="C119:L119"/>
    <mergeCell ref="B120:B126"/>
    <mergeCell ref="B110:B116"/>
    <mergeCell ref="C110:L110"/>
    <mergeCell ref="C111:L111"/>
    <mergeCell ref="C112:L112"/>
    <mergeCell ref="C113:L113"/>
    <mergeCell ref="C114:L114"/>
    <mergeCell ref="C115:L115"/>
    <mergeCell ref="C116:L116"/>
    <mergeCell ref="C117:L117"/>
    <mergeCell ref="C120:L120"/>
    <mergeCell ref="C121:L121"/>
    <mergeCell ref="C122:L122"/>
    <mergeCell ref="C123:L123"/>
    <mergeCell ref="C124:L124"/>
    <mergeCell ref="C125:L125"/>
    <mergeCell ref="B9:N9"/>
    <mergeCell ref="B14:N14"/>
    <mergeCell ref="C18:N18"/>
    <mergeCell ref="C11:N11"/>
    <mergeCell ref="C12:N12"/>
    <mergeCell ref="C16:N16"/>
    <mergeCell ref="K35:M35"/>
    <mergeCell ref="K32:M32"/>
    <mergeCell ref="K33:M33"/>
    <mergeCell ref="K34:M34"/>
    <mergeCell ref="C32:G32"/>
    <mergeCell ref="C33:G33"/>
    <mergeCell ref="C34:G34"/>
    <mergeCell ref="C35:G35"/>
    <mergeCell ref="B23:L23"/>
    <mergeCell ref="C150:L150"/>
    <mergeCell ref="C151:L151"/>
    <mergeCell ref="C152:L152"/>
    <mergeCell ref="C153:L153"/>
    <mergeCell ref="C154:L154"/>
    <mergeCell ref="C155:L155"/>
    <mergeCell ref="C156:L156"/>
    <mergeCell ref="C157:L157"/>
    <mergeCell ref="C167:L167"/>
    <mergeCell ref="B168:B174"/>
    <mergeCell ref="C168:L168"/>
    <mergeCell ref="C169:L169"/>
    <mergeCell ref="C170:L170"/>
    <mergeCell ref="C171:L171"/>
    <mergeCell ref="C172:L172"/>
    <mergeCell ref="C173:L173"/>
    <mergeCell ref="C174:L174"/>
    <mergeCell ref="C175:L175"/>
    <mergeCell ref="C177:L177"/>
    <mergeCell ref="B178:B184"/>
    <mergeCell ref="C178:L178"/>
    <mergeCell ref="C179:L179"/>
    <mergeCell ref="C180:L180"/>
    <mergeCell ref="C181:L181"/>
    <mergeCell ref="C182:L182"/>
    <mergeCell ref="C183:L183"/>
    <mergeCell ref="C184:L184"/>
    <mergeCell ref="C185:L185"/>
    <mergeCell ref="C187:L187"/>
    <mergeCell ref="B188:B194"/>
    <mergeCell ref="C188:L188"/>
    <mergeCell ref="C189:L189"/>
    <mergeCell ref="C190:L190"/>
    <mergeCell ref="C191:L191"/>
    <mergeCell ref="C192:L192"/>
    <mergeCell ref="C193:L193"/>
    <mergeCell ref="C194:L194"/>
    <mergeCell ref="C195:L195"/>
    <mergeCell ref="C197:L197"/>
    <mergeCell ref="B198:B204"/>
    <mergeCell ref="C198:L198"/>
    <mergeCell ref="C199:L199"/>
    <mergeCell ref="C200:L200"/>
    <mergeCell ref="C201:L201"/>
    <mergeCell ref="C202:L202"/>
    <mergeCell ref="C203:L203"/>
    <mergeCell ref="C204:L204"/>
    <mergeCell ref="C205:L205"/>
    <mergeCell ref="C207:L207"/>
    <mergeCell ref="B208:B214"/>
    <mergeCell ref="C208:L208"/>
    <mergeCell ref="C209:L209"/>
    <mergeCell ref="C210:L210"/>
    <mergeCell ref="C211:L211"/>
    <mergeCell ref="C212:L212"/>
    <mergeCell ref="C213:L213"/>
    <mergeCell ref="C214:L214"/>
    <mergeCell ref="C235:L235"/>
    <mergeCell ref="B236:B242"/>
    <mergeCell ref="C236:L236"/>
    <mergeCell ref="C237:L237"/>
    <mergeCell ref="C238:L238"/>
    <mergeCell ref="C239:L239"/>
    <mergeCell ref="C240:L240"/>
    <mergeCell ref="C241:L241"/>
    <mergeCell ref="C242:L242"/>
    <mergeCell ref="C287:L287"/>
    <mergeCell ref="B288:B294"/>
    <mergeCell ref="C288:L288"/>
    <mergeCell ref="C289:L289"/>
    <mergeCell ref="C290:L290"/>
    <mergeCell ref="C291:L291"/>
    <mergeCell ref="C292:L292"/>
    <mergeCell ref="C293:L293"/>
    <mergeCell ref="C294:L294"/>
    <mergeCell ref="B316:N316"/>
    <mergeCell ref="Q326:Q336"/>
    <mergeCell ref="Q30:Q36"/>
    <mergeCell ref="Q235:Q263"/>
    <mergeCell ref="Q267:Q295"/>
    <mergeCell ref="Q24:Q27"/>
    <mergeCell ref="Q306:Q311"/>
    <mergeCell ref="Q318:Q321"/>
    <mergeCell ref="C258:L258"/>
    <mergeCell ref="C259:L259"/>
    <mergeCell ref="C260:L260"/>
    <mergeCell ref="C261:L261"/>
    <mergeCell ref="C262:L262"/>
    <mergeCell ref="C281:L281"/>
    <mergeCell ref="Q110:Q157"/>
    <mergeCell ref="Q167:Q215"/>
    <mergeCell ref="B318:L318"/>
    <mergeCell ref="B310:L310"/>
    <mergeCell ref="B311:L311"/>
    <mergeCell ref="B306:L306"/>
    <mergeCell ref="B307:L307"/>
    <mergeCell ref="B309:L309"/>
    <mergeCell ref="C295:L295"/>
    <mergeCell ref="C285:L285"/>
    <mergeCell ref="C147:L147"/>
    <mergeCell ref="C149:L149"/>
    <mergeCell ref="B278:B284"/>
    <mergeCell ref="C278:L278"/>
    <mergeCell ref="C279:L279"/>
    <mergeCell ref="C280:L280"/>
    <mergeCell ref="C282:L282"/>
    <mergeCell ref="C283:L283"/>
    <mergeCell ref="C284:L284"/>
    <mergeCell ref="C267:L267"/>
    <mergeCell ref="C243:L243"/>
    <mergeCell ref="C245:L245"/>
    <mergeCell ref="B246:B252"/>
    <mergeCell ref="C246:L246"/>
    <mergeCell ref="C247:L247"/>
    <mergeCell ref="C248:L248"/>
    <mergeCell ref="C249:L249"/>
    <mergeCell ref="C250:L250"/>
    <mergeCell ref="C251:L251"/>
    <mergeCell ref="C252:L252"/>
    <mergeCell ref="C275:L275"/>
    <mergeCell ref="C277:L277"/>
    <mergeCell ref="C257:L257"/>
    <mergeCell ref="C215:L215"/>
    <mergeCell ref="H4:N5"/>
    <mergeCell ref="B313:N313"/>
    <mergeCell ref="S30:S36"/>
    <mergeCell ref="S47:S86"/>
    <mergeCell ref="S87:S93"/>
    <mergeCell ref="S110:S157"/>
    <mergeCell ref="S306:S311"/>
    <mergeCell ref="S318:S321"/>
    <mergeCell ref="B99:N99"/>
    <mergeCell ref="B107:N107"/>
    <mergeCell ref="B165:N165"/>
    <mergeCell ref="B233:N233"/>
    <mergeCell ref="B265:N265"/>
    <mergeCell ref="B304:N304"/>
    <mergeCell ref="B268:B274"/>
    <mergeCell ref="C268:L268"/>
    <mergeCell ref="C269:L269"/>
    <mergeCell ref="C270:L270"/>
    <mergeCell ref="C271:L271"/>
    <mergeCell ref="C272:L272"/>
    <mergeCell ref="C273:L273"/>
    <mergeCell ref="C274:L274"/>
    <mergeCell ref="C263:L263"/>
    <mergeCell ref="C253:L253"/>
    <mergeCell ref="S327:S336"/>
    <mergeCell ref="S267:S295"/>
    <mergeCell ref="S235:S263"/>
    <mergeCell ref="S167:S215"/>
    <mergeCell ref="B324:N324"/>
    <mergeCell ref="Q47:Q93"/>
    <mergeCell ref="L51:L57"/>
    <mergeCell ref="L61:L67"/>
    <mergeCell ref="L73:L75"/>
    <mergeCell ref="L79:L81"/>
    <mergeCell ref="R87:R93"/>
    <mergeCell ref="C136:L136"/>
    <mergeCell ref="C142:L142"/>
    <mergeCell ref="C143:L143"/>
    <mergeCell ref="C144:L144"/>
    <mergeCell ref="C145:L145"/>
    <mergeCell ref="B319:L319"/>
    <mergeCell ref="B320:L320"/>
    <mergeCell ref="B321:L321"/>
    <mergeCell ref="C135:L135"/>
    <mergeCell ref="C255:L255"/>
    <mergeCell ref="B256:B262"/>
    <mergeCell ref="C256:L256"/>
    <mergeCell ref="C146:L146"/>
  </mergeCells>
  <conditionalFormatting sqref="R87:R88">
    <cfRule type="cellIs" dxfId="31" priority="2" operator="equal">
      <formula>"OK"</formula>
    </cfRule>
    <cfRule type="cellIs" dxfId="30" priority="1" operator="notEqual">
      <formula>"OK"</formula>
    </cfRule>
  </conditionalFormatting>
  <conditionalFormatting sqref="R117 R157">
    <cfRule type="cellIs" dxfId="29" priority="85" operator="notEqual">
      <formula>"OK"</formula>
    </cfRule>
    <cfRule type="cellIs" dxfId="28" priority="86" operator="equal">
      <formula>"OK"</formula>
    </cfRule>
  </conditionalFormatting>
  <conditionalFormatting sqref="R127">
    <cfRule type="cellIs" dxfId="27" priority="25" operator="notEqual">
      <formula>"OK"</formula>
    </cfRule>
    <cfRule type="cellIs" dxfId="26" priority="26" operator="equal">
      <formula>"OK"</formula>
    </cfRule>
  </conditionalFormatting>
  <conditionalFormatting sqref="R137">
    <cfRule type="cellIs" dxfId="25" priority="23" operator="notEqual">
      <formula>"OK"</formula>
    </cfRule>
    <cfRule type="cellIs" dxfId="24" priority="24" operator="equal">
      <formula>"OK"</formula>
    </cfRule>
  </conditionalFormatting>
  <conditionalFormatting sqref="R147">
    <cfRule type="cellIs" dxfId="23" priority="21" operator="notEqual">
      <formula>"OK"</formula>
    </cfRule>
    <cfRule type="cellIs" dxfId="22" priority="22" operator="equal">
      <formula>"OK"</formula>
    </cfRule>
  </conditionalFormatting>
  <conditionalFormatting sqref="R175">
    <cfRule type="cellIs" dxfId="21" priority="75" operator="notEqual">
      <formula>"OK"</formula>
    </cfRule>
    <cfRule type="cellIs" dxfId="20" priority="76" operator="equal">
      <formula>"OK"</formula>
    </cfRule>
  </conditionalFormatting>
  <conditionalFormatting sqref="R185">
    <cfRule type="cellIs" dxfId="19" priority="18" operator="equal">
      <formula>"OK"</formula>
    </cfRule>
    <cfRule type="cellIs" dxfId="18" priority="17" operator="notEqual">
      <formula>"OK"</formula>
    </cfRule>
  </conditionalFormatting>
  <conditionalFormatting sqref="R195">
    <cfRule type="cellIs" dxfId="17" priority="15" operator="notEqual">
      <formula>"OK"</formula>
    </cfRule>
    <cfRule type="cellIs" dxfId="16" priority="16" operator="equal">
      <formula>"OK"</formula>
    </cfRule>
  </conditionalFormatting>
  <conditionalFormatting sqref="R205">
    <cfRule type="cellIs" dxfId="15" priority="13" operator="notEqual">
      <formula>"OK"</formula>
    </cfRule>
    <cfRule type="cellIs" dxfId="14" priority="14" operator="equal">
      <formula>"OK"</formula>
    </cfRule>
  </conditionalFormatting>
  <conditionalFormatting sqref="R215">
    <cfRule type="cellIs" dxfId="13" priority="11" operator="notEqual">
      <formula>"OK"</formula>
    </cfRule>
    <cfRule type="cellIs" dxfId="12" priority="12" operator="equal">
      <formula>"OK"</formula>
    </cfRule>
  </conditionalFormatting>
  <conditionalFormatting sqref="R243">
    <cfRule type="cellIs" dxfId="11" priority="65" operator="notEqual">
      <formula>"OK"</formula>
    </cfRule>
    <cfRule type="cellIs" dxfId="10" priority="66" operator="equal">
      <formula>"OK"</formula>
    </cfRule>
  </conditionalFormatting>
  <conditionalFormatting sqref="R253">
    <cfRule type="cellIs" dxfId="9" priority="9" operator="notEqual">
      <formula>"OK"</formula>
    </cfRule>
    <cfRule type="cellIs" dxfId="8" priority="10" operator="equal">
      <formula>"OK"</formula>
    </cfRule>
  </conditionalFormatting>
  <conditionalFormatting sqref="R263">
    <cfRule type="cellIs" dxfId="7" priority="7" operator="notEqual">
      <formula>"OK"</formula>
    </cfRule>
    <cfRule type="cellIs" dxfId="6" priority="8" operator="equal">
      <formula>"OK"</formula>
    </cfRule>
  </conditionalFormatting>
  <conditionalFormatting sqref="R275">
    <cfRule type="cellIs" dxfId="5" priority="55" operator="notEqual">
      <formula>"OK"</formula>
    </cfRule>
    <cfRule type="cellIs" dxfId="4" priority="56" operator="equal">
      <formula>"OK"</formula>
    </cfRule>
  </conditionalFormatting>
  <conditionalFormatting sqref="R285">
    <cfRule type="cellIs" dxfId="3" priority="5" operator="notEqual">
      <formula>"OK"</formula>
    </cfRule>
    <cfRule type="cellIs" dxfId="2" priority="6" operator="equal">
      <formula>"OK"</formula>
    </cfRule>
  </conditionalFormatting>
  <conditionalFormatting sqref="R295">
    <cfRule type="cellIs" dxfId="1" priority="3" operator="notEqual">
      <formula>"OK"</formula>
    </cfRule>
    <cfRule type="cellIs" dxfId="0" priority="4" operator="equal">
      <formula>"OK"</formula>
    </cfRule>
  </conditionalFormatting>
  <dataValidations xWindow="244" yWindow="937" count="5">
    <dataValidation allowBlank="1" showInputMessage="1" showErrorMessage="1" promptTitle="Approval and Issue of PF" prompt="Amend this to be relevant for your entity" sqref="B30:B32 I32" xr:uid="{B893B1FA-B29E-4130-8C33-5E6478E1670B}"/>
    <dataValidation type="list" allowBlank="1" showInputMessage="1" showErrorMessage="1" sqref="B110:B116 B120:B126 B130:B136 B140:B146 B150:B156" xr:uid="{A4312FE4-535B-40BF-BB23-5D28FE679F26}">
      <formula1>$B$51:$B$57</formula1>
    </dataValidation>
    <dataValidation type="list" allowBlank="1" showInputMessage="1" showErrorMessage="1" sqref="B168:B174 B178:B184 B188:B194 B198:B204 B208:B214" xr:uid="{535C2B66-47E5-4243-A385-AD7A77A9CFEE}">
      <formula1>$B$61:$B$67</formula1>
    </dataValidation>
    <dataValidation type="list" allowBlank="1" showInputMessage="1" showErrorMessage="1" sqref="B236:B242 B246:B252 B256:B262" xr:uid="{950B3C01-1F05-4A87-95E1-C11189192E7E}">
      <formula1>$B$73:$B$75</formula1>
    </dataValidation>
    <dataValidation type="list" allowBlank="1" showInputMessage="1" showErrorMessage="1" sqref="B268:B274 B278:B284 B288:B294" xr:uid="{8E8EC178-0448-46D5-A2DA-4340A7BAE05D}">
      <formula1>$B$79:$B$81</formula1>
    </dataValidation>
  </dataValidations>
  <printOptions horizontalCentered="1"/>
  <pageMargins left="0" right="0" top="0" bottom="0" header="0.11811023622047245" footer="0.11811023622047245"/>
  <pageSetup paperSize="9" scale="71" fitToHeight="2" orientation="portrait" cellComments="asDisplayed" useFirstPageNumber="1" r:id="rId1"/>
  <rowBreaks count="5" manualBreakCount="5">
    <brk id="43" max="14" man="1"/>
    <brk id="97" max="14" man="1"/>
    <brk id="163" max="14" man="1"/>
    <brk id="231" max="16383" man="1"/>
    <brk id="302" max="14" man="1"/>
  </rowBreaks>
  <colBreaks count="1" manualBreakCount="1">
    <brk id="15" max="351" man="1"/>
  </colBreaks>
  <extLst>
    <ext xmlns:x14="http://schemas.microsoft.com/office/spreadsheetml/2009/9/main" uri="{78C0D931-6437-407d-A8EE-F0AAD7539E65}">
      <x14:conditionalFormattings>
        <x14:conditionalFormatting xmlns:xm="http://schemas.microsoft.com/office/excel/2006/main">
          <x14:cfRule type="cellIs" priority="87" operator="equal" id="{2B3EE438-5805-4E01-A738-610B4D2A1F70}">
            <xm:f>Sheet1!$A$1</xm:f>
            <x14:dxf>
              <font>
                <color rgb="FF9C0006"/>
              </font>
              <fill>
                <patternFill>
                  <bgColor rgb="FFFFC7CE"/>
                </patternFill>
              </fill>
            </x14:dxf>
          </x14:cfRule>
          <xm:sqref>B105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B2D2E-27C1-43E8-92C4-198FD257E0A3}">
  <dimension ref="A2:G36"/>
  <sheetViews>
    <sheetView showGridLines="0" zoomScale="130" zoomScaleNormal="130" workbookViewId="0">
      <selection activeCell="E23" sqref="E23"/>
    </sheetView>
  </sheetViews>
  <sheetFormatPr defaultColWidth="0" defaultRowHeight="14.5" x14ac:dyDescent="0.35"/>
  <cols>
    <col min="1" max="1" width="3.7265625" style="1" customWidth="1"/>
    <col min="2" max="2" width="56.7265625" style="1" bestFit="1" customWidth="1"/>
    <col min="3" max="3" width="35.453125" style="1" customWidth="1"/>
    <col min="4" max="4" width="49.54296875" style="1" bestFit="1" customWidth="1"/>
    <col min="5" max="5" width="32.26953125" style="1" bestFit="1" customWidth="1"/>
    <col min="6" max="6" width="9.1796875" customWidth="1"/>
    <col min="7" max="7" width="0" hidden="1" customWidth="1"/>
    <col min="8" max="16384" width="9.1796875" hidden="1"/>
  </cols>
  <sheetData>
    <row r="2" spans="2:7" ht="57" customHeight="1" x14ac:dyDescent="0.35">
      <c r="B2" s="217" t="s">
        <v>177</v>
      </c>
      <c r="C2" s="217"/>
      <c r="D2" s="217"/>
      <c r="E2" s="217"/>
    </row>
    <row r="3" spans="2:7" ht="15" thickBot="1" x14ac:dyDescent="0.4"/>
    <row r="4" spans="2:7" x14ac:dyDescent="0.35">
      <c r="B4" s="128" t="s">
        <v>158</v>
      </c>
      <c r="C4" s="113" t="s">
        <v>157</v>
      </c>
      <c r="D4" s="128" t="s">
        <v>156</v>
      </c>
      <c r="E4" s="113" t="s">
        <v>155</v>
      </c>
    </row>
    <row r="5" spans="2:7" x14ac:dyDescent="0.35">
      <c r="B5" s="109" t="s">
        <v>176</v>
      </c>
      <c r="C5" s="127"/>
      <c r="D5" s="109" t="s">
        <v>175</v>
      </c>
      <c r="E5" s="126"/>
    </row>
    <row r="6" spans="2:7" x14ac:dyDescent="0.35">
      <c r="B6" s="108" t="str">
        <f>'Tier 4 - Template '!B51</f>
        <v>Donations, koha, bequests and other fundraising</v>
      </c>
      <c r="C6" s="107">
        <f>'Tier 4 - Template '!M51</f>
        <v>0</v>
      </c>
      <c r="D6" s="218" t="s">
        <v>174</v>
      </c>
      <c r="E6" s="221">
        <f>C6+C7</f>
        <v>0</v>
      </c>
    </row>
    <row r="7" spans="2:7" x14ac:dyDescent="0.35">
      <c r="B7" s="108" t="str">
        <f>'Tier 4 - Template '!B52</f>
        <v>General grants received</v>
      </c>
      <c r="C7" s="107">
        <f>'Tier 4 - Template '!M52</f>
        <v>0</v>
      </c>
      <c r="D7" s="218"/>
      <c r="E7" s="221"/>
    </row>
    <row r="8" spans="2:7" x14ac:dyDescent="0.35">
      <c r="B8" s="108" t="str">
        <f>'Tier 4 - Template '!B54</f>
        <v>Membership fees and subscriptions</v>
      </c>
      <c r="C8" s="107">
        <f>'Tier 4 - Template '!M54</f>
        <v>0</v>
      </c>
      <c r="D8" s="125" t="s">
        <v>173</v>
      </c>
      <c r="E8" s="124">
        <f>C8</f>
        <v>0</v>
      </c>
    </row>
    <row r="9" spans="2:7" x14ac:dyDescent="0.35">
      <c r="B9" s="108" t="str">
        <f>'Tier 4 - Template '!B53</f>
        <v>Service delivery grants/contracts</v>
      </c>
      <c r="C9" s="107">
        <f>'Tier 4 - Template '!M53</f>
        <v>0</v>
      </c>
      <c r="D9" s="218" t="s">
        <v>172</v>
      </c>
      <c r="E9" s="221">
        <f>C9+C10</f>
        <v>0</v>
      </c>
    </row>
    <row r="10" spans="2:7" x14ac:dyDescent="0.35">
      <c r="B10" s="108" t="str">
        <f>'Tier 4 - Template '!B55</f>
        <v>Sale of goods or services (commercial activities)</v>
      </c>
      <c r="C10" s="107">
        <f>'Tier 4 - Template '!M55</f>
        <v>0</v>
      </c>
      <c r="D10" s="218"/>
      <c r="E10" s="221"/>
    </row>
    <row r="11" spans="2:7" x14ac:dyDescent="0.35">
      <c r="B11" s="108" t="str">
        <f>'Tier 4 - Template '!B56</f>
        <v>Interest or dividends received</v>
      </c>
      <c r="C11" s="107">
        <f>'Tier 4 - Template '!M56</f>
        <v>0</v>
      </c>
      <c r="D11" s="125" t="s">
        <v>171</v>
      </c>
      <c r="E11" s="124">
        <f>C11</f>
        <v>0</v>
      </c>
    </row>
    <row r="12" spans="2:7" x14ac:dyDescent="0.35">
      <c r="B12" s="106" t="str">
        <f>'Tier 4 - Template '!B57</f>
        <v>Other cash received</v>
      </c>
      <c r="C12" s="105">
        <f>'Tier 4 - Template '!M57</f>
        <v>0</v>
      </c>
      <c r="D12" s="106" t="s">
        <v>170</v>
      </c>
      <c r="E12" s="124">
        <f>C12</f>
        <v>0</v>
      </c>
      <c r="G12" s="123"/>
    </row>
    <row r="13" spans="2:7" x14ac:dyDescent="0.35">
      <c r="B13" s="108" t="s">
        <v>169</v>
      </c>
      <c r="C13" s="107">
        <f>SUM(C6:C12)</f>
        <v>0</v>
      </c>
      <c r="D13" s="108" t="s">
        <v>168</v>
      </c>
      <c r="E13" s="122">
        <f>SUM(E6:E12)</f>
        <v>0</v>
      </c>
    </row>
    <row r="14" spans="2:7" x14ac:dyDescent="0.35">
      <c r="B14" s="108"/>
      <c r="C14" s="107"/>
      <c r="D14" s="108"/>
      <c r="E14" s="121"/>
    </row>
    <row r="15" spans="2:7" x14ac:dyDescent="0.35">
      <c r="B15" s="109" t="s">
        <v>167</v>
      </c>
      <c r="C15" s="107"/>
      <c r="D15" s="109" t="s">
        <v>166</v>
      </c>
      <c r="E15" s="121"/>
    </row>
    <row r="16" spans="2:7" x14ac:dyDescent="0.35">
      <c r="B16" s="108" t="str">
        <f>'Tier 4 - Template '!B61</f>
        <v>Fundraising costs</v>
      </c>
      <c r="C16" s="107">
        <f>'Tier 4 - Template '!M61</f>
        <v>0</v>
      </c>
      <c r="D16" s="108" t="s">
        <v>165</v>
      </c>
      <c r="E16" s="120">
        <f>C16</f>
        <v>0</v>
      </c>
    </row>
    <row r="17" spans="2:5" x14ac:dyDescent="0.35">
      <c r="B17" s="108" t="str">
        <f>'Tier 4 - Template '!B62</f>
        <v>Employee remuneration and other employee related costs</v>
      </c>
      <c r="C17" s="107">
        <f>'Tier 4 - Template '!M62</f>
        <v>0</v>
      </c>
      <c r="D17" s="218" t="s">
        <v>164</v>
      </c>
      <c r="E17" s="219">
        <f>SUM(C17:C18)</f>
        <v>0</v>
      </c>
    </row>
    <row r="18" spans="2:5" x14ac:dyDescent="0.35">
      <c r="B18" s="108" t="str">
        <f>'Tier 4 - Template '!B63</f>
        <v>Volunteer related costs</v>
      </c>
      <c r="C18" s="107">
        <f>'Tier 4 - Template '!M63</f>
        <v>0</v>
      </c>
      <c r="D18" s="218"/>
      <c r="E18" s="220"/>
    </row>
    <row r="19" spans="2:5" x14ac:dyDescent="0.35">
      <c r="B19" s="108" t="str">
        <f>'Tier 4 - Template '!B64</f>
        <v>Costs related to sale of goods or services (commercial activities)</v>
      </c>
      <c r="C19" s="107">
        <f>'Tier 4 - Template '!M64</f>
        <v>0</v>
      </c>
      <c r="D19" s="218" t="s">
        <v>163</v>
      </c>
      <c r="E19" s="219">
        <f>SUM(C19:C20)</f>
        <v>0</v>
      </c>
    </row>
    <row r="20" spans="2:5" x14ac:dyDescent="0.35">
      <c r="B20" s="108" t="str">
        <f>'Tier 4 - Template '!B65</f>
        <v>Other costs related to delivery of entity objectives</v>
      </c>
      <c r="C20" s="107">
        <f>'Tier 4 - Template '!M65</f>
        <v>0</v>
      </c>
      <c r="D20" s="218"/>
      <c r="E20" s="220"/>
    </row>
    <row r="21" spans="2:5" x14ac:dyDescent="0.35">
      <c r="B21" s="108" t="str">
        <f>'Tier 4 - Template '!B66</f>
        <v>Grants and donations paid</v>
      </c>
      <c r="C21" s="107">
        <f>'Tier 4 - Template '!M66</f>
        <v>0</v>
      </c>
      <c r="D21" s="108" t="s">
        <v>162</v>
      </c>
      <c r="E21" s="120">
        <f>C21</f>
        <v>0</v>
      </c>
    </row>
    <row r="22" spans="2:5" x14ac:dyDescent="0.35">
      <c r="B22" s="106" t="str">
        <f>'Tier 4 - Template '!B67</f>
        <v>Other cash paid</v>
      </c>
      <c r="C22" s="105">
        <f>'Tier 4 - Template '!M67</f>
        <v>0</v>
      </c>
      <c r="D22" s="108" t="s">
        <v>161</v>
      </c>
      <c r="E22" s="120">
        <f>C22</f>
        <v>0</v>
      </c>
    </row>
    <row r="23" spans="2:5" ht="15" thickBot="1" x14ac:dyDescent="0.4">
      <c r="B23" s="119" t="s">
        <v>160</v>
      </c>
      <c r="C23" s="118">
        <f>SUM(C16:C22)</f>
        <v>0</v>
      </c>
      <c r="D23" s="104" t="s">
        <v>159</v>
      </c>
      <c r="E23" s="117">
        <f>SUM(E16:E22)</f>
        <v>0</v>
      </c>
    </row>
    <row r="24" spans="2:5" ht="15" thickBot="1" x14ac:dyDescent="0.4"/>
    <row r="25" spans="2:5" x14ac:dyDescent="0.35">
      <c r="B25" s="116" t="s">
        <v>158</v>
      </c>
      <c r="C25" s="115" t="s">
        <v>157</v>
      </c>
      <c r="D25" s="114" t="s">
        <v>156</v>
      </c>
      <c r="E25" s="113" t="s">
        <v>155</v>
      </c>
    </row>
    <row r="26" spans="2:5" x14ac:dyDescent="0.35">
      <c r="B26" s="112" t="s">
        <v>154</v>
      </c>
      <c r="C26" s="110"/>
      <c r="D26" s="3" t="s">
        <v>153</v>
      </c>
      <c r="E26" s="107"/>
    </row>
    <row r="27" spans="2:5" x14ac:dyDescent="0.35">
      <c r="B27" s="108" t="str">
        <f>'Tier 4 - Template '!B73</f>
        <v>Sale of investments</v>
      </c>
      <c r="C27" s="107">
        <f>'Tier 4 - Template '!M73</f>
        <v>0</v>
      </c>
      <c r="D27" s="222" t="s">
        <v>152</v>
      </c>
      <c r="E27" s="221">
        <f>SUM(C27:C28)</f>
        <v>0</v>
      </c>
    </row>
    <row r="28" spans="2:5" x14ac:dyDescent="0.35">
      <c r="B28" s="108" t="str">
        <f>'Tier 4 - Template '!B74</f>
        <v>Sale of other assets</v>
      </c>
      <c r="C28" s="107">
        <f>'Tier 4 - Template '!M74</f>
        <v>0</v>
      </c>
      <c r="D28" s="222"/>
      <c r="E28" s="221"/>
    </row>
    <row r="29" spans="2:5" x14ac:dyDescent="0.35">
      <c r="B29" s="106" t="str">
        <f>'Tier 4 - Template '!B75</f>
        <v>Cash received from loans and borrowings</v>
      </c>
      <c r="C29" s="105">
        <f>'Tier 4 - Template '!M81</f>
        <v>0</v>
      </c>
      <c r="D29" s="5" t="s">
        <v>151</v>
      </c>
      <c r="E29" s="105">
        <f>C29</f>
        <v>0</v>
      </c>
    </row>
    <row r="30" spans="2:5" x14ac:dyDescent="0.35">
      <c r="B30" s="111" t="s">
        <v>150</v>
      </c>
      <c r="C30" s="110">
        <f>SUM(C27:C29)</f>
        <v>0</v>
      </c>
      <c r="D30" s="11" t="s">
        <v>149</v>
      </c>
      <c r="E30" s="110">
        <f>SUM(E27:E29)</f>
        <v>0</v>
      </c>
    </row>
    <row r="31" spans="2:5" x14ac:dyDescent="0.35">
      <c r="B31" s="108"/>
      <c r="C31" s="107"/>
      <c r="E31" s="107"/>
    </row>
    <row r="32" spans="2:5" x14ac:dyDescent="0.35">
      <c r="B32" s="109" t="s">
        <v>148</v>
      </c>
      <c r="C32" s="107"/>
      <c r="D32" s="3" t="s">
        <v>147</v>
      </c>
      <c r="E32" s="107"/>
    </row>
    <row r="33" spans="2:5" x14ac:dyDescent="0.35">
      <c r="B33" s="108" t="str">
        <f>'Tier 4 - Template '!B79</f>
        <v>Purchase of investments</v>
      </c>
      <c r="C33" s="107">
        <f>'Tier 4 - Template '!M79</f>
        <v>0</v>
      </c>
      <c r="D33" s="222" t="s">
        <v>146</v>
      </c>
      <c r="E33" s="221">
        <f>SUM(C33:C34)</f>
        <v>0</v>
      </c>
    </row>
    <row r="34" spans="2:5" x14ac:dyDescent="0.35">
      <c r="B34" s="108" t="str">
        <f>'Tier 4 - Template '!B80</f>
        <v>Purchase of other assets</v>
      </c>
      <c r="C34" s="107">
        <f>'Tier 4 - Template '!M80</f>
        <v>0</v>
      </c>
      <c r="D34" s="222"/>
      <c r="E34" s="221"/>
    </row>
    <row r="35" spans="2:5" x14ac:dyDescent="0.35">
      <c r="B35" s="106" t="str">
        <f>'Tier 4 - Template '!B81</f>
        <v>Repayment of loans and borrowings</v>
      </c>
      <c r="C35" s="105">
        <f>'Tier 4 - Template '!M81</f>
        <v>0</v>
      </c>
      <c r="D35" s="5" t="s">
        <v>145</v>
      </c>
      <c r="E35" s="105">
        <f>C35</f>
        <v>0</v>
      </c>
    </row>
    <row r="36" spans="2:5" ht="15" thickBot="1" x14ac:dyDescent="0.4">
      <c r="B36" s="104" t="s">
        <v>144</v>
      </c>
      <c r="C36" s="102">
        <f>SUM(C33:C35)</f>
        <v>0</v>
      </c>
      <c r="D36" s="103" t="s">
        <v>143</v>
      </c>
      <c r="E36" s="102">
        <f>SUM(E33:E35)</f>
        <v>0</v>
      </c>
    </row>
  </sheetData>
  <sheetProtection algorithmName="SHA-512" hashValue="clPtl1L4GPQaHCAmfzO2anPGtEwNnN5+xhiQMxsnJxtlfYQYarVcLkAN5Ub3sAsazFlOSLulJaaJFxqE21/oEQ==" saltValue="m/LpRcw5XHxwiagdimMqEw==" spinCount="100000" sheet="1" objects="1" scenarios="1"/>
  <mergeCells count="13">
    <mergeCell ref="D27:D28"/>
    <mergeCell ref="D6:D7"/>
    <mergeCell ref="E27:E28"/>
    <mergeCell ref="E33:E34"/>
    <mergeCell ref="D33:D34"/>
    <mergeCell ref="D9:D10"/>
    <mergeCell ref="E9:E10"/>
    <mergeCell ref="B2:E2"/>
    <mergeCell ref="D17:D18"/>
    <mergeCell ref="E17:E18"/>
    <mergeCell ref="D19:D20"/>
    <mergeCell ref="E19:E20"/>
    <mergeCell ref="E6:E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133AF-B2B3-435E-B6B0-A139096218FF}">
  <dimension ref="A1:A6"/>
  <sheetViews>
    <sheetView workbookViewId="0">
      <selection activeCell="H12" sqref="H12"/>
    </sheetView>
  </sheetViews>
  <sheetFormatPr defaultRowHeight="14.5" x14ac:dyDescent="0.35"/>
  <sheetData>
    <row r="1" spans="1:1" x14ac:dyDescent="0.35">
      <c r="A1" t="s">
        <v>102</v>
      </c>
    </row>
    <row r="2" spans="1:1" x14ac:dyDescent="0.35">
      <c r="A2" t="s">
        <v>103</v>
      </c>
    </row>
    <row r="3" spans="1:1" x14ac:dyDescent="0.35">
      <c r="A3" t="s">
        <v>104</v>
      </c>
    </row>
    <row r="5" spans="1:1" x14ac:dyDescent="0.35">
      <c r="A5" t="s">
        <v>105</v>
      </c>
    </row>
    <row r="6" spans="1:1" x14ac:dyDescent="0.35">
      <c r="A6" t="s">
        <v>106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TBC" ma:contentTypeID="0x0101007F55D9E324541740BF6388CE6442715083001A3B659073176341B62C363F912C79DA" ma:contentTypeVersion="61" ma:contentTypeDescription="Default content type used for tagging unspecified files including those migrated from AuthoDox. Users need to correct the files content type when editing." ma:contentTypeScope="" ma:versionID="75dace70b56eb91e30464595f7b50292">
  <xsd:schema xmlns:xsd="http://www.w3.org/2001/XMLSchema" xmlns:xs="http://www.w3.org/2001/XMLSchema" xmlns:p="http://schemas.microsoft.com/office/2006/metadata/properties" xmlns:ns2="43619995-018f-4e2c-8089-9af5b1b4449f" xmlns:ns3="http://schemas.microsoft.com/sharepoint/v3/fields" xmlns:ns4="4f4c7382-8a1d-4277-8406-03ffad03e24b" targetNamespace="http://schemas.microsoft.com/office/2006/metadata/properties" ma:root="true" ma:fieldsID="53937cf4f5b57556cdc35f1264155506" ns2:_="" ns3:_="" ns4:_="">
    <xsd:import namespace="43619995-018f-4e2c-8089-9af5b1b4449f"/>
    <xsd:import namespace="http://schemas.microsoft.com/sharepoint/v3/fields"/>
    <xsd:import namespace="4f4c7382-8a1d-4277-8406-03ffad03e24b"/>
    <xsd:element name="properties">
      <xsd:complexType>
        <xsd:sequence>
          <xsd:element name="documentManagement">
            <xsd:complexType>
              <xsd:all>
                <xsd:element ref="ns2:XRBAuthoDoxID" minOccurs="0"/>
                <xsd:element ref="ns3:DocCreatedSaved" minOccurs="0"/>
                <xsd:element ref="ns3:DocModifiedSaved" minOccurs="0"/>
                <xsd:element ref="ns3:EmAttachCount" minOccurs="0"/>
                <xsd:element ref="ns3:EmAttachmentNames" minOccurs="0"/>
                <xsd:element ref="ns3:EmBCC" minOccurs="0"/>
                <xsd:element ref="ns3:EmBCCSMTPAddress" minOccurs="0"/>
                <xsd:element ref="ns3:EmBody" minOccurs="0"/>
                <xsd:element ref="ns3:EmCategory" minOccurs="0"/>
                <xsd:element ref="ns3:EmCC" minOccurs="0"/>
                <xsd:element ref="ns3:EmCCSMTPAddress" minOccurs="0"/>
                <xsd:element ref="ns3:EmCompanies" minOccurs="0"/>
                <xsd:element ref="ns3:EmCon" minOccurs="0"/>
                <xsd:element ref="ns3:EmConversationID" minOccurs="0"/>
                <xsd:element ref="ns3:EmConversationIndex" minOccurs="0"/>
                <xsd:element ref="ns3:EmDate" minOccurs="0"/>
                <xsd:element ref="ns3:EmDateReceived" minOccurs="0"/>
                <xsd:element ref="ns3:EmDateSent" minOccurs="0"/>
                <xsd:element ref="ns3:EmFrom" minOccurs="0"/>
                <xsd:element ref="ns3:EmFromName" minOccurs="0"/>
                <xsd:element ref="ns3:EmFromSMTPAddress" minOccurs="0"/>
                <xsd:element ref="ns3:EmHasAttachments" minOccurs="0"/>
                <xsd:element ref="ns3:EmID" minOccurs="0"/>
                <xsd:element ref="ns3:EmImportance" minOccurs="0"/>
                <xsd:element ref="ns3:EmReceivedByName" minOccurs="0"/>
                <xsd:element ref="ns3:EmReceivedOnBehalfOfName" minOccurs="0"/>
                <xsd:element ref="ns3:EmReplyRecipientNames" minOccurs="0"/>
                <xsd:element ref="ns3:EmReplyRecipients" minOccurs="0"/>
                <xsd:element ref="ns3:EmRetentionPolicyName" minOccurs="0"/>
                <xsd:element ref="ns3:EmSensitivity" minOccurs="0"/>
                <xsd:element ref="ns3:EmSentOnBehalfOfName" minOccurs="0"/>
                <xsd:element ref="ns3:EmSubject" minOccurs="0"/>
                <xsd:element ref="ns3:EmTo" minOccurs="0"/>
                <xsd:element ref="ns3:EmToAddress" minOccurs="0"/>
                <xsd:element ref="ns3:EmToSMTPAddress" minOccurs="0"/>
                <xsd:element ref="ns3:EmType"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619995-018f-4e2c-8089-9af5b1b4449f" elementFormDefault="qualified">
    <xsd:import namespace="http://schemas.microsoft.com/office/2006/documentManagement/types"/>
    <xsd:import namespace="http://schemas.microsoft.com/office/infopath/2007/PartnerControls"/>
    <xsd:element name="XRBAuthoDoxID" ma:index="8" nillable="true" ma:displayName="AuthoDox ID" ma:description="AuthoDox document ID retained after migration." ma:internalName="XRBAuthoDox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DocCreatedSaved" ma:index="9" nillable="true" ma:displayName="Document Created Saved" ma:format="DateTime" ma:internalName="DocCreatedSaved" ma:readOnly="false">
      <xsd:simpleType>
        <xsd:restriction base="dms:DateTime"/>
      </xsd:simpleType>
    </xsd:element>
    <xsd:element name="DocModifiedSaved" ma:index="10" nillable="true" ma:displayName="Document Modified Saved" ma:format="DateTime" ma:internalName="DocModifiedSaved" ma:readOnly="false">
      <xsd:simpleType>
        <xsd:restriction base="dms:DateTime"/>
      </xsd:simpleType>
    </xsd:element>
    <xsd:element name="EmAttachCount" ma:index="11" nillable="true" ma:displayName="Email Attachment Count" ma:internalName="EmAttachCount" ma:readOnly="false">
      <xsd:simpleType>
        <xsd:restriction base="dms:Text"/>
      </xsd:simpleType>
    </xsd:element>
    <xsd:element name="EmAttachmentNames" ma:index="12" nillable="true" ma:displayName="Email Attachment Names" ma:internalName="EmAttachmentNames" ma:readOnly="false">
      <xsd:simpleType>
        <xsd:restriction base="dms:Note"/>
      </xsd:simpleType>
    </xsd:element>
    <xsd:element name="EmBCC" ma:index="13" nillable="true" ma:displayName="Email BCC" ma:internalName="EmBCC" ma:readOnly="false">
      <xsd:simpleType>
        <xsd:restriction base="dms:Note"/>
      </xsd:simpleType>
    </xsd:element>
    <xsd:element name="EmBCCSMTPAddress" ma:index="14" nillable="true" ma:displayName="Email BCC SMTP Address" ma:internalName="EmBCCSMTPAddress" ma:readOnly="false">
      <xsd:simpleType>
        <xsd:restriction base="dms:Note"/>
      </xsd:simpleType>
    </xsd:element>
    <xsd:element name="EmBody" ma:index="15" nillable="true" ma:displayName="Email Body" ma:internalName="EmBody" ma:readOnly="false">
      <xsd:simpleType>
        <xsd:restriction base="dms:Note"/>
      </xsd:simpleType>
    </xsd:element>
    <xsd:element name="EmCategory" ma:index="16" nillable="true" ma:displayName="Email Category" ma:internalName="EmCategory" ma:readOnly="false">
      <xsd:simpleType>
        <xsd:restriction base="dms:Text"/>
      </xsd:simpleType>
    </xsd:element>
    <xsd:element name="EmCC" ma:index="17" nillable="true" ma:displayName="Email CC" ma:internalName="EmCC" ma:readOnly="false">
      <xsd:simpleType>
        <xsd:restriction base="dms:Note"/>
      </xsd:simpleType>
    </xsd:element>
    <xsd:element name="EmCCSMTPAddress" ma:index="18" nillable="true" ma:displayName="Email CC SMTP Address" ma:internalName="EmCCSMTPAddress" ma:readOnly="false">
      <xsd:simpleType>
        <xsd:restriction base="dms:Note"/>
      </xsd:simpleType>
    </xsd:element>
    <xsd:element name="EmCompanies" ma:index="19" nillable="true" ma:displayName="Email Companies" ma:internalName="EmCompanies" ma:readOnly="false">
      <xsd:simpleType>
        <xsd:restriction base="dms:Text"/>
      </xsd:simpleType>
    </xsd:element>
    <xsd:element name="EmCon" ma:index="20" nillable="true" ma:displayName="Email Conversation" ma:internalName="EmCon" ma:readOnly="false">
      <xsd:simpleType>
        <xsd:restriction base="dms:Text"/>
      </xsd:simpleType>
    </xsd:element>
    <xsd:element name="EmConversationID" ma:index="21" nillable="true" ma:displayName="Email Conversation ID" ma:internalName="EmConversationID" ma:readOnly="false">
      <xsd:simpleType>
        <xsd:restriction base="dms:Note">
          <xsd:maxLength value="255"/>
        </xsd:restriction>
      </xsd:simpleType>
    </xsd:element>
    <xsd:element name="EmConversationIndex" ma:index="22" nillable="true" ma:displayName="Email Conversation Index" ma:internalName="EmConversationIndex" ma:readOnly="false">
      <xsd:simpleType>
        <xsd:restriction base="dms:Note">
          <xsd:maxLength value="255"/>
        </xsd:restriction>
      </xsd:simpleType>
    </xsd:element>
    <xsd:element name="EmDate" ma:index="23" nillable="true" ma:displayName="Email Date" ma:format="DateTime" ma:internalName="EmDate" ma:readOnly="false">
      <xsd:simpleType>
        <xsd:restriction base="dms:DateTime"/>
      </xsd:simpleType>
    </xsd:element>
    <xsd:element name="EmDateReceived" ma:index="24" nillable="true" ma:displayName="Email Date Received" ma:format="DateTime" ma:internalName="EmDateReceived" ma:readOnly="false">
      <xsd:simpleType>
        <xsd:restriction base="dms:DateTime"/>
      </xsd:simpleType>
    </xsd:element>
    <xsd:element name="EmDateSent" ma:index="25" nillable="true" ma:displayName="Email Date Sent" ma:format="DateTime" ma:internalName="EmDateSent" ma:readOnly="false">
      <xsd:simpleType>
        <xsd:restriction base="dms:DateTime"/>
      </xsd:simpleType>
    </xsd:element>
    <xsd:element name="EmFrom" ma:index="26" nillable="true" ma:displayName="Email From" ma:internalName="EmFrom" ma:readOnly="false">
      <xsd:simpleType>
        <xsd:restriction base="dms:Text"/>
      </xsd:simpleType>
    </xsd:element>
    <xsd:element name="EmFromName" ma:index="27" nillable="true" ma:displayName="Email From Name" ma:internalName="EmFromName" ma:readOnly="false">
      <xsd:simpleType>
        <xsd:restriction base="dms:Text"/>
      </xsd:simpleType>
    </xsd:element>
    <xsd:element name="EmFromSMTPAddress" ma:index="28" nillable="true" ma:displayName="Email From SMTP Address" ma:internalName="EmFromSMTPAddress" ma:readOnly="false">
      <xsd:simpleType>
        <xsd:restriction base="dms:Text"/>
      </xsd:simpleType>
    </xsd:element>
    <xsd:element name="EmHasAttachments" ma:index="29" nillable="true" ma:displayName="Email Has Attachments" ma:internalName="EmHasAttachments" ma:readOnly="false">
      <xsd:simpleType>
        <xsd:restriction base="dms:Boolean"/>
      </xsd:simpleType>
    </xsd:element>
    <xsd:element name="EmID" ma:index="30" nillable="true" ma:displayName="Email ID" ma:internalName="EmID" ma:readOnly="false">
      <xsd:simpleType>
        <xsd:restriction base="dms:Text"/>
      </xsd:simpleType>
    </xsd:element>
    <xsd:element name="EmImportance" ma:index="31" nillable="true" ma:displayName="Email Importance" ma:internalName="EmImportance" ma:readOnly="false">
      <xsd:simpleType>
        <xsd:restriction base="dms:Number"/>
      </xsd:simpleType>
    </xsd:element>
    <xsd:element name="EmReceivedByName" ma:index="32" nillable="true" ma:displayName="Email Received By Name" ma:internalName="EmReceivedByName" ma:readOnly="false">
      <xsd:simpleType>
        <xsd:restriction base="dms:Text"/>
      </xsd:simpleType>
    </xsd:element>
    <xsd:element name="EmReceivedOnBehalfOfName" ma:index="33" nillable="true" ma:displayName="Email Received On Behalf Of Name" ma:internalName="EmReceivedOnBehalfOfName" ma:readOnly="false">
      <xsd:simpleType>
        <xsd:restriction base="dms:Text"/>
      </xsd:simpleType>
    </xsd:element>
    <xsd:element name="EmReplyRecipientNames" ma:index="34" nillable="true" ma:displayName="Email Reply Recipient Names" ma:internalName="EmReplyRecipientNames" ma:readOnly="false">
      <xsd:simpleType>
        <xsd:restriction base="dms:Text"/>
      </xsd:simpleType>
    </xsd:element>
    <xsd:element name="EmReplyRecipients" ma:index="35" nillable="true" ma:displayName="Email Reply Recipients" ma:internalName="EmReplyRecipients" ma:readOnly="false">
      <xsd:simpleType>
        <xsd:restriction base="dms:Text"/>
      </xsd:simpleType>
    </xsd:element>
    <xsd:element name="EmRetentionPolicyName" ma:index="36" nillable="true" ma:displayName="Email Retention Policy Name" ma:internalName="EmRetentionPolicyName" ma:readOnly="false">
      <xsd:simpleType>
        <xsd:restriction base="dms:Text"/>
      </xsd:simpleType>
    </xsd:element>
    <xsd:element name="EmSensitivity" ma:index="37" nillable="true" ma:displayName="Email Sensitivity" ma:internalName="EmSensitivity" ma:readOnly="false">
      <xsd:simpleType>
        <xsd:restriction base="dms:Number"/>
      </xsd:simpleType>
    </xsd:element>
    <xsd:element name="EmSentOnBehalfOfName" ma:index="38" nillable="true" ma:displayName="Email Sent On Behalf Of Name" ma:internalName="EmSentOnBehalfOfName" ma:readOnly="false">
      <xsd:simpleType>
        <xsd:restriction base="dms:Text"/>
      </xsd:simpleType>
    </xsd:element>
    <xsd:element name="EmSubject" ma:index="39" nillable="true" ma:displayName="Email Subject" ma:internalName="EmSubject" ma:readOnly="false">
      <xsd:simpleType>
        <xsd:restriction base="dms:Text"/>
      </xsd:simpleType>
    </xsd:element>
    <xsd:element name="EmTo" ma:index="40" nillable="true" ma:displayName="Email To" ma:internalName="EmTo" ma:readOnly="false">
      <xsd:simpleType>
        <xsd:restriction base="dms:Note"/>
      </xsd:simpleType>
    </xsd:element>
    <xsd:element name="EmToAddress" ma:index="41" nillable="true" ma:displayName="Email To Address" ma:internalName="EmToAddress" ma:readOnly="false">
      <xsd:simpleType>
        <xsd:restriction base="dms:Note"/>
      </xsd:simpleType>
    </xsd:element>
    <xsd:element name="EmToSMTPAddress" ma:index="42" nillable="true" ma:displayName="Email To SMTP Address" ma:internalName="EmToSMTPAddress" ma:readOnly="false">
      <xsd:simpleType>
        <xsd:restriction base="dms:Note"/>
      </xsd:simpleType>
    </xsd:element>
    <xsd:element name="EmType" ma:index="43" nillable="true" ma:displayName="Email Type" ma:internalName="EmType"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4c7382-8a1d-4277-8406-03ffad03e24b" elementFormDefault="qualified">
    <xsd:import namespace="http://schemas.microsoft.com/office/2006/documentManagement/types"/>
    <xsd:import namespace="http://schemas.microsoft.com/office/infopath/2007/PartnerControls"/>
    <xsd:element name="_dlc_DocId" ma:index="44" nillable="true" ma:displayName="Document ID Value" ma:description="The value of the document ID assigned to this item." ma:internalName="_dlc_DocId" ma:readOnly="true">
      <xsd:simpleType>
        <xsd:restriction base="dms:Text"/>
      </xsd:simpleType>
    </xsd:element>
    <xsd:element name="_dlc_DocIdUrl" ma:index="4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EmAttachCount xmlns="http://schemas.microsoft.com/sharepoint/v3/fields" xsi:nil="true"/>
    <EmAttachmentNames xmlns="http://schemas.microsoft.com/sharepoint/v3/fields" xsi:nil="true"/>
    <EmReceivedOnBehalfOfName xmlns="http://schemas.microsoft.com/sharepoint/v3/fields" xsi:nil="true"/>
    <EmImportance xmlns="http://schemas.microsoft.com/sharepoint/v3/fields" xsi:nil="true"/>
    <EmCC xmlns="http://schemas.microsoft.com/sharepoint/v3/fields" xsi:nil="true"/>
    <EmCCSMTPAddress xmlns="http://schemas.microsoft.com/sharepoint/v3/fields" xsi:nil="true"/>
    <EmReceivedByName xmlns="http://schemas.microsoft.com/sharepoint/v3/fields" xsi:nil="true"/>
    <EmSentOnBehalfOfName xmlns="http://schemas.microsoft.com/sharepoint/v3/fields" xsi:nil="true"/>
    <EmCompanies xmlns="http://schemas.microsoft.com/sharepoint/v3/fields" xsi:nil="true"/>
    <EmID xmlns="http://schemas.microsoft.com/sharepoint/v3/fields" xsi:nil="true"/>
    <DocModifiedSaved xmlns="http://schemas.microsoft.com/sharepoint/v3/fields" xsi:nil="true"/>
    <EmBCC xmlns="http://schemas.microsoft.com/sharepoint/v3/fields" xsi:nil="true"/>
    <EmBCCSMTPAddress xmlns="http://schemas.microsoft.com/sharepoint/v3/fields" xsi:nil="true"/>
    <EmCon xmlns="http://schemas.microsoft.com/sharepoint/v3/fields" xsi:nil="true"/>
    <EmFromName xmlns="http://schemas.microsoft.com/sharepoint/v3/fields" xsi:nil="true"/>
    <EmHasAttachments xmlns="http://schemas.microsoft.com/sharepoint/v3/fields" xsi:nil="true"/>
    <EmRetentionPolicyName xmlns="http://schemas.microsoft.com/sharepoint/v3/fields" xsi:nil="true"/>
    <EmSubject xmlns="http://schemas.microsoft.com/sharepoint/v3/fields" xsi:nil="true"/>
    <EmType xmlns="http://schemas.microsoft.com/sharepoint/v3/fields" xsi:nil="true"/>
    <EmDateSent xmlns="http://schemas.microsoft.com/sharepoint/v3/fields" xsi:nil="true"/>
    <EmReplyRecipientNames xmlns="http://schemas.microsoft.com/sharepoint/v3/fields" xsi:nil="true"/>
    <EmReplyRecipients xmlns="http://schemas.microsoft.com/sharepoint/v3/fields" xsi:nil="true"/>
    <EmDateReceived xmlns="http://schemas.microsoft.com/sharepoint/v3/fields" xsi:nil="true"/>
    <EmToAddress xmlns="http://schemas.microsoft.com/sharepoint/v3/fields" xsi:nil="true"/>
    <EmFrom xmlns="http://schemas.microsoft.com/sharepoint/v3/fields" xsi:nil="true"/>
    <EmTo xmlns="http://schemas.microsoft.com/sharepoint/v3/fields" xsi:nil="true"/>
    <EmToSMTPAddress xmlns="http://schemas.microsoft.com/sharepoint/v3/fields" xsi:nil="true"/>
    <XRBAuthoDoxID xmlns="43619995-018f-4e2c-8089-9af5b1b4449f" xsi:nil="true"/>
    <DocCreatedSaved xmlns="http://schemas.microsoft.com/sharepoint/v3/fields" xsi:nil="true"/>
    <EmDate xmlns="http://schemas.microsoft.com/sharepoint/v3/fields" xsi:nil="true"/>
    <EmSensitivity xmlns="http://schemas.microsoft.com/sharepoint/v3/fields" xsi:nil="true"/>
    <EmBody xmlns="http://schemas.microsoft.com/sharepoint/v3/fields" xsi:nil="true"/>
    <EmCategory xmlns="http://schemas.microsoft.com/sharepoint/v3/fields" xsi:nil="true"/>
    <EmFromSMTPAddress xmlns="http://schemas.microsoft.com/sharepoint/v3/fields" xsi:nil="true"/>
    <EmConversationID xmlns="http://schemas.microsoft.com/sharepoint/v3/fields" xsi:nil="true"/>
    <EmConversationIndex xmlns="http://schemas.microsoft.com/sharepoint/v3/fields" xsi:nil="true"/>
    <_dlc_DocId xmlns="4f4c7382-8a1d-4277-8406-03ffad03e24b">EXRB-1860964761-27696</_dlc_DocId>
    <_dlc_DocIdUrl xmlns="4f4c7382-8a1d-4277-8406-03ffad03e24b">
      <Url>https://xrbgovt.sharepoint.com/sites/AccountingProjects/_layouts/15/DocIdRedir.aspx?ID=EXRB-1860964761-27696</Url>
      <Description>EXRB-1860964761-27696</Description>
    </_dlc_DocIdUrl>
  </documentManagement>
</p:properties>
</file>

<file path=customXml/item4.xml><?xml version="1.0" encoding="utf-8"?>
<?mso-contentType ?>
<SharedContentType xmlns="Microsoft.SharePoint.Taxonomy.ContentTypeSync" SourceId="4c02815c-28df-484f-9884-3bf00d466f96" ContentTypeId="0x0101007F55D9E324541740BF6388CE6442715083"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561AB60-D456-412F-9B38-F285EF66C7C6}">
  <ds:schemaRefs>
    <ds:schemaRef ds:uri="http://schemas.microsoft.com/sharepoint/v3/contenttype/forms"/>
  </ds:schemaRefs>
</ds:datastoreItem>
</file>

<file path=customXml/itemProps2.xml><?xml version="1.0" encoding="utf-8"?>
<ds:datastoreItem xmlns:ds="http://schemas.openxmlformats.org/officeDocument/2006/customXml" ds:itemID="{E6CAF415-6F56-4EBC-94A4-53196643C8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619995-018f-4e2c-8089-9af5b1b4449f"/>
    <ds:schemaRef ds:uri="http://schemas.microsoft.com/sharepoint/v3/fields"/>
    <ds:schemaRef ds:uri="4f4c7382-8a1d-4277-8406-03ffad03e2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2F52AE-604B-47FD-A847-B9D91ED73519}">
  <ds:schemaRefs>
    <ds:schemaRef ds:uri="http://purl.org/dc/elements/1.1/"/>
    <ds:schemaRef ds:uri="http://schemas.openxmlformats.org/package/2006/metadata/core-properties"/>
    <ds:schemaRef ds:uri="http://schemas.microsoft.com/office/2006/documentManagement/types"/>
    <ds:schemaRef ds:uri="43619995-018f-4e2c-8089-9af5b1b4449f"/>
    <ds:schemaRef ds:uri="http://purl.org/dc/dcmitype/"/>
    <ds:schemaRef ds:uri="http://purl.org/dc/terms/"/>
    <ds:schemaRef ds:uri="http://schemas.microsoft.com/office/infopath/2007/PartnerControls"/>
    <ds:schemaRef ds:uri="4f4c7382-8a1d-4277-8406-03ffad03e24b"/>
    <ds:schemaRef ds:uri="http://schemas.microsoft.com/sharepoint/v3/fields"/>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053B9022-BDD6-4A9D-AC3D-6F630CFC5B67}">
  <ds:schemaRefs>
    <ds:schemaRef ds:uri="Microsoft.SharePoint.Taxonomy.ContentTypeSync"/>
  </ds:schemaRefs>
</ds:datastoreItem>
</file>

<file path=customXml/itemProps5.xml><?xml version="1.0" encoding="utf-8"?>
<ds:datastoreItem xmlns:ds="http://schemas.openxmlformats.org/officeDocument/2006/customXml" ds:itemID="{801769C5-27F8-4137-98F5-4951D4555EF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How to use</vt:lpstr>
      <vt:lpstr>Tier 4 - Template </vt:lpstr>
      <vt:lpstr>Charities Services AR Converter</vt:lpstr>
      <vt:lpstr>Sheet1</vt:lpstr>
      <vt:lpstr>'How to use'!Print_Area</vt:lpstr>
      <vt:lpstr>'Tier 4 - Template '!Print_Area</vt:lpstr>
      <vt:lpstr>'Tier 4 - Template '!Print_Titles</vt:lpstr>
    </vt:vector>
  </TitlesOfParts>
  <Manager/>
  <Company>Toshiba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Template for PBE SFR-C (NFP) Jan19</dc:subject>
  <dc:creator>Jamie Cattell</dc:creator>
  <cp:keywords/>
  <dc:description/>
  <cp:lastModifiedBy>Alex Stainer</cp:lastModifiedBy>
  <cp:revision/>
  <cp:lastPrinted>2023-05-04T11:18:46Z</cp:lastPrinted>
  <dcterms:created xsi:type="dcterms:W3CDTF">2011-11-04T01:17:58Z</dcterms:created>
  <dcterms:modified xsi:type="dcterms:W3CDTF">2024-11-12T20:48:30Z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0x0101007F55D9E324541740BF6388CE6442715083001A3B659073176341B62C363F912C79DA</vt:lpwstr>
  </property>
  <property fmtid="{D5CDD505-2E9C-101B-9397-08002B2CF9AE}" pid="3" name="_dlc_DocIdItemGuid">
    <vt:lpwstr>658980b0-3cbd-44c0-8850-21c7f177b14c</vt:lpwstr>
  </property>
  <property fmtid="{D5CDD505-2E9C-101B-9397-08002B2CF9AE}" pid="4" name="SharedWithUsers">
    <vt:lpwstr>373;#Emily Marden;#32;#Anthony Heffernan;#241;#Jamie Cattell</vt:lpwstr>
  </property>
</Properties>
</file>